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932" activeTab="9"/>
  </bookViews>
  <sheets>
    <sheet name="封面" sheetId="1" r:id="rId1"/>
    <sheet name="收支1" sheetId="2" r:id="rId2"/>
    <sheet name="收入2" sheetId="3" r:id="rId3"/>
    <sheet name="支出分类汇总表3" sheetId="4" r:id="rId4"/>
    <sheet name="支出总表4" sheetId="5" r:id="rId5"/>
    <sheet name="财政拨款支出总表7" sheetId="6" r:id="rId6"/>
    <sheet name="经费拨款明细9" sheetId="7" r:id="rId7"/>
    <sheet name="单位基本情况15" sheetId="8" r:id="rId8"/>
    <sheet name="单位基本情况15续" sheetId="9" r:id="rId9"/>
    <sheet name="单位综合信息表1" sheetId="10" r:id="rId10"/>
  </sheets>
  <definedNames>
    <definedName name="_xlnm.Print_Area" localSheetId="5">'财政拨款支出总表7'!$A$1:$Q$20</definedName>
    <definedName name="_xlnm.Print_Area" localSheetId="7">'单位基本情况15'!$A$1:$ET$10</definedName>
    <definedName name="_xlnm.Print_Area" localSheetId="8">'单位基本情况15续'!$A$1:$O$9</definedName>
    <definedName name="_xlnm.Print_Area" localSheetId="9">'单位综合信息表1'!$A$1:$S$16</definedName>
    <definedName name="_xlnm.Print_Area" localSheetId="0">'封面'!$A$1:$C$6</definedName>
    <definedName name="_xlnm.Print_Area" localSheetId="6">'经费拨款明细9'!$A$1:$CA$21</definedName>
    <definedName name="_xlnm.Print_Area" localSheetId="2">'收入2'!$A$1:$P$9</definedName>
    <definedName name="_xlnm.Print_Area" localSheetId="1">'收支1'!$A$1:$F$35</definedName>
    <definedName name="_xlnm.Print_Area" localSheetId="3">'支出分类汇总表3'!$A$1:$O$21</definedName>
    <definedName name="_xlnm.Print_Area" localSheetId="4">'支出总表4'!$A$1:$R$20</definedName>
    <definedName name="_xlnm.Print_Area">#N/A</definedName>
    <definedName name="_xlnm.Print_Titles" localSheetId="5">'财政拨款支出总表7'!$1:$7</definedName>
    <definedName name="_xlnm.Print_Titles" localSheetId="8">'单位基本情况15续'!$1:$7</definedName>
    <definedName name="_xlnm.Print_Titles" localSheetId="9">'单位综合信息表1'!$1:$7</definedName>
    <definedName name="_xlnm.Print_Titles" localSheetId="0">'封面'!$1:$6</definedName>
    <definedName name="_xlnm.Print_Titles" localSheetId="2">'收入2'!$1:$7</definedName>
    <definedName name="_xlnm.Print_Titles" localSheetId="1">'收支1'!$1:$35</definedName>
    <definedName name="_xlnm.Print_Titles" localSheetId="3">'支出分类汇总表3'!$1:$8</definedName>
    <definedName name="_xlnm.Print_Titles" localSheetId="4">'支出总表4'!$1:$7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<sst xmlns="http://schemas.openxmlformats.org/spreadsheetml/2006/main" count="667" uniqueCount="413">
  <si>
    <t>2015年部门预算报表</t>
  </si>
  <si>
    <t/>
  </si>
  <si>
    <t>报送日期：2015-11-28</t>
  </si>
  <si>
    <t xml:space="preserve">单位负责人签章：李全才      财务负责人签章：杨惠军         制表人签章：张军    </t>
  </si>
  <si>
    <t>总计(基本支出_合计)</t>
  </si>
  <si>
    <t>预算01表</t>
  </si>
  <si>
    <t xml:space="preserve"> 收  支  预  算  总  表</t>
  </si>
  <si>
    <t>单位：元</t>
  </si>
  <si>
    <t>收                             入</t>
  </si>
  <si>
    <t>支                        出</t>
  </si>
  <si>
    <t>项                    目</t>
  </si>
  <si>
    <t>预算数</t>
  </si>
  <si>
    <t>项目（按功能分类）</t>
  </si>
  <si>
    <t>项目（按经济分类）</t>
  </si>
  <si>
    <t>一、财政拨款（补助）</t>
  </si>
  <si>
    <t>一、一般公共服务</t>
  </si>
  <si>
    <t>一、工资福利性支出</t>
  </si>
  <si>
    <t xml:space="preserve">    经费拨款（补助）</t>
  </si>
  <si>
    <t>二、外交</t>
  </si>
  <si>
    <t>二、商品和服务支出</t>
  </si>
  <si>
    <t xml:space="preserve">    纳入预算管理的行政事业性收费安排的拨款</t>
  </si>
  <si>
    <t>三、国防</t>
  </si>
  <si>
    <t>三、对个人和家庭的补助支出</t>
  </si>
  <si>
    <t>二、纳入财政专户管理的行政性收费安排的拨款</t>
  </si>
  <si>
    <t>四、公共安全</t>
  </si>
  <si>
    <t>四、对企事业单位的补贴</t>
  </si>
  <si>
    <t>三、政府性基金收入</t>
  </si>
  <si>
    <t>五、教育</t>
  </si>
  <si>
    <t>五、转移性支出</t>
  </si>
  <si>
    <t>四、事业收入</t>
  </si>
  <si>
    <t>六、科学技术</t>
  </si>
  <si>
    <t>六、赠与</t>
  </si>
  <si>
    <t>五、事业单位经营收入</t>
  </si>
  <si>
    <t>七、文化体育与传媒</t>
  </si>
  <si>
    <t>七、债务利息支出</t>
  </si>
  <si>
    <t>六、其他自有资金收入</t>
  </si>
  <si>
    <t>八、社会保障和就业</t>
  </si>
  <si>
    <t>八、债务还本支出</t>
  </si>
  <si>
    <t>九、社会保险支出</t>
  </si>
  <si>
    <t>九、基本建设支出</t>
  </si>
  <si>
    <t>十、医疗卫生</t>
  </si>
  <si>
    <t>十、其他资本性支出</t>
  </si>
  <si>
    <t>十一、环境保护</t>
  </si>
  <si>
    <t>十一、贷款转贷及产权参股</t>
  </si>
  <si>
    <t>十二、城乡社区事务</t>
  </si>
  <si>
    <t>十二、其他支出</t>
  </si>
  <si>
    <t>十三、农林水事务</t>
  </si>
  <si>
    <t>十四、交通运输</t>
  </si>
  <si>
    <t>十五、资源勘探电力信息等事务</t>
  </si>
  <si>
    <t>事业单位经营支出</t>
  </si>
  <si>
    <t>十六、商业服务业等事务</t>
  </si>
  <si>
    <t>上缴上级支出</t>
  </si>
  <si>
    <t>十七、金融监管等事务支出</t>
  </si>
  <si>
    <t>对附属单位补助支出</t>
  </si>
  <si>
    <t>十八、地震灾后恢复重建支出</t>
  </si>
  <si>
    <t>十九、国土资源气象等事务</t>
  </si>
  <si>
    <t>二十、住房保障支出</t>
  </si>
  <si>
    <t>二十一、粮油物资管理事务</t>
  </si>
  <si>
    <t>二十二、储备事务支出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</si>
  <si>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</si>
  <si>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</si>
  <si>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</si>
  <si>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</si>
  <si>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</si>
  <si>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  年  支  出  合  计</t>
  </si>
  <si>
    <t>九、用事业基金弥补收支差额</t>
  </si>
  <si>
    <t>结转下年</t>
  </si>
  <si>
    <t>十、上年结余、结存</t>
  </si>
  <si>
    <t xml:space="preserve">    其中：上年专项财政拨款结转</t>
  </si>
  <si>
    <t xml:space="preserve">         其中：净结余</t>
  </si>
  <si>
    <t xml:space="preserve">               专项资金结余</t>
  </si>
  <si>
    <t xml:space="preserve">          政府性基金结转</t>
  </si>
  <si>
    <t xml:space="preserve">          其他结转</t>
  </si>
  <si>
    <t>收      入      总      计</t>
  </si>
  <si>
    <t>支　　　出　　　总　　　计</t>
  </si>
  <si>
    <t>预算02表</t>
  </si>
  <si>
    <t>收入预算总表</t>
  </si>
  <si>
    <t>单位代码</t>
  </si>
  <si>
    <t>单位名称</t>
  </si>
  <si>
    <t>总计</t>
  </si>
  <si>
    <t>上年结转</t>
  </si>
  <si>
    <t>财政拨款收入</t>
  </si>
  <si>
    <t>纳入财政专户管理的行政事业性收费安排的拨款</t>
  </si>
  <si>
    <t>政府性基金收入</t>
  </si>
  <si>
    <t>事业收入（不含预算外资金收入</t>
  </si>
  <si>
    <t>事业单位经营收入</t>
  </si>
  <si>
    <t>其他收入</t>
  </si>
  <si>
    <t>用事业基金弥补收支差额</t>
  </si>
  <si>
    <t>小计</t>
  </si>
  <si>
    <t>财政拨款结转</t>
  </si>
  <si>
    <t>政府性基金结转</t>
  </si>
  <si>
    <t>其他结转</t>
  </si>
  <si>
    <t>经费拨款（补助）</t>
  </si>
  <si>
    <t>纳入预算管理的行政事业性收费安排的拨款</t>
  </si>
  <si>
    <t>**</t>
  </si>
  <si>
    <t>合计</t>
  </si>
  <si>
    <t>640106099001</t>
  </si>
  <si>
    <t>银川阅海湾中央商务区服务中心</t>
  </si>
  <si>
    <t>预算03表</t>
  </si>
  <si>
    <t>支出预算分类汇总表</t>
  </si>
  <si>
    <t>科目编码</t>
  </si>
  <si>
    <t>?位名称（科目）</t>
  </si>
  <si>
    <t>财政拨款（补助）</t>
  </si>
  <si>
    <t>事业收入（不含预算外收入）</t>
  </si>
  <si>
    <t>上年专项财政拨款结转</t>
  </si>
  <si>
    <t>其他自有资金</t>
  </si>
  <si>
    <t>类</t>
  </si>
  <si>
    <t>款</t>
  </si>
  <si>
    <t>项</t>
  </si>
  <si>
    <t>经费拨款(补助)</t>
  </si>
  <si>
    <t>纳入预算管理的行政性收费安排的拨款</t>
  </si>
  <si>
    <t>1</t>
  </si>
  <si>
    <t>2</t>
  </si>
  <si>
    <t>3</t>
  </si>
  <si>
    <t>4</t>
  </si>
  <si>
    <t>5</t>
  </si>
  <si>
    <t>6</t>
  </si>
  <si>
    <t>7</t>
  </si>
  <si>
    <t>8</t>
  </si>
  <si>
    <t xml:space="preserve">  银川阅海湾中央商务区服务中心</t>
  </si>
  <si>
    <t xml:space="preserve">    银川阅海湾中央商务区服务中心</t>
  </si>
  <si>
    <t>210</t>
  </si>
  <si>
    <t xml:space="preserve">      医疗卫生与计划生育支出</t>
  </si>
  <si>
    <t>05</t>
  </si>
  <si>
    <t xml:space="preserve">        医疗保障</t>
  </si>
  <si>
    <t xml:space="preserve">  210</t>
  </si>
  <si>
    <t xml:space="preserve">  05</t>
  </si>
  <si>
    <t>02</t>
  </si>
  <si>
    <t xml:space="preserve">  640106099001</t>
  </si>
  <si>
    <t xml:space="preserve">          事业单位医疗</t>
  </si>
  <si>
    <t>212</t>
  </si>
  <si>
    <t xml:space="preserve">      城乡社区支出</t>
  </si>
  <si>
    <t>01</t>
  </si>
  <si>
    <t xml:space="preserve">        城乡社区管理事务</t>
  </si>
  <si>
    <t xml:space="preserve">  212</t>
  </si>
  <si>
    <t xml:space="preserve">  01</t>
  </si>
  <si>
    <t>99</t>
  </si>
  <si>
    <t xml:space="preserve">          其他城乡社区管理事务支出</t>
  </si>
  <si>
    <t>221</t>
  </si>
  <si>
    <t xml:space="preserve">      住房保障支出</t>
  </si>
  <si>
    <t xml:space="preserve">        住房改革支出</t>
  </si>
  <si>
    <t xml:space="preserve">  221</t>
  </si>
  <si>
    <t xml:space="preserve">  02</t>
  </si>
  <si>
    <t xml:space="preserve">          住房公积金</t>
  </si>
  <si>
    <t>预算04表</t>
  </si>
  <si>
    <t>财政预算支出明细表</t>
  </si>
  <si>
    <t>科目代码</t>
  </si>
  <si>
    <t>合      计</t>
  </si>
  <si>
    <t>工资福利支出</t>
  </si>
  <si>
    <t>商品和服务支出</t>
  </si>
  <si>
    <t>对个人和家庭的补助支出</t>
  </si>
  <si>
    <t>对企事业单位的补贴</t>
  </si>
  <si>
    <t>转移性支出</t>
  </si>
  <si>
    <t>债务利息支出</t>
  </si>
  <si>
    <t>债务还本支出</t>
  </si>
  <si>
    <t>赠与</t>
  </si>
  <si>
    <t>基本建设支出</t>
  </si>
  <si>
    <t>其他资本性支出</t>
  </si>
  <si>
    <t>转贷及产权参股</t>
  </si>
  <si>
    <t>其他支出</t>
  </si>
  <si>
    <t>国库股</t>
  </si>
  <si>
    <t>预算07表</t>
  </si>
  <si>
    <t>财政拨款支出预算总表</t>
  </si>
  <si>
    <t>总    计</t>
  </si>
  <si>
    <t>基本支出</t>
  </si>
  <si>
    <t>项目支出</t>
  </si>
  <si>
    <t>人员支出</t>
  </si>
  <si>
    <t>基本公用支出</t>
  </si>
  <si>
    <t>特殊经费</t>
  </si>
  <si>
    <t>党委、政府的重点项目</t>
  </si>
  <si>
    <t>中央资金配套项目</t>
  </si>
  <si>
    <t>专项业务类项目</t>
  </si>
  <si>
    <t>其他类项目</t>
  </si>
  <si>
    <t>工资性支出</t>
  </si>
  <si>
    <t>社会保障缴费</t>
  </si>
  <si>
    <t>0009</t>
  </si>
  <si>
    <t>预算09表</t>
  </si>
  <si>
    <t>经费拨款人员支出预算明细表（1）</t>
  </si>
  <si>
    <t>经费拨款人员支出预算明细表（2）</t>
  </si>
  <si>
    <t>经费拨款人员支出预算明细表（3）</t>
  </si>
  <si>
    <t>经费拨款人员支出预算明细表（4）</t>
  </si>
  <si>
    <t>经费拨款人员支出预算明细表（5）</t>
  </si>
  <si>
    <t>经费拨款人员支出预算明细表（6）</t>
  </si>
  <si>
    <t>总   计</t>
  </si>
  <si>
    <t>对个人家庭补助支出</t>
  </si>
  <si>
    <t>事业工资性支出</t>
  </si>
  <si>
    <t>其他人员支出</t>
  </si>
  <si>
    <t>其他工资福利支出</t>
  </si>
  <si>
    <t>离休费</t>
  </si>
  <si>
    <t>退休费</t>
  </si>
  <si>
    <t>离退休个人取暖费</t>
  </si>
  <si>
    <t>住房公积金及住房补贴</t>
  </si>
  <si>
    <t>退职费</t>
  </si>
  <si>
    <t>抚恤金</t>
  </si>
  <si>
    <t>生活补助（遗属生活费）</t>
  </si>
  <si>
    <t>职工教育费</t>
  </si>
  <si>
    <t>残疾人保障金</t>
  </si>
  <si>
    <t>独生子女费</t>
  </si>
  <si>
    <t>妇女卫生保健费</t>
  </si>
  <si>
    <t>职工福利费</t>
  </si>
  <si>
    <t>工会经费</t>
  </si>
  <si>
    <t>其他对个人和家庭补助</t>
  </si>
  <si>
    <t>一般公用支出(综合定额)</t>
  </si>
  <si>
    <t>交通费(行政单位)</t>
  </si>
  <si>
    <t>办公用房取暖费</t>
  </si>
  <si>
    <t>基本运行费</t>
  </si>
  <si>
    <t>离退休公用支出</t>
  </si>
  <si>
    <t>会议费</t>
  </si>
  <si>
    <t>离退休特需费</t>
  </si>
  <si>
    <t>劳务费</t>
  </si>
  <si>
    <t>其他商品服务支出</t>
  </si>
  <si>
    <t>基本工资</t>
  </si>
  <si>
    <t>生活性补贴</t>
  </si>
  <si>
    <t>工作性津贴</t>
  </si>
  <si>
    <t>事业性绩效</t>
  </si>
  <si>
    <t>岗位津贴</t>
  </si>
  <si>
    <t>其他津贴补贴</t>
  </si>
  <si>
    <t>奖励性绩效工资</t>
  </si>
  <si>
    <t>年终一次性奖金</t>
  </si>
  <si>
    <t>个人取暖费补贴</t>
  </si>
  <si>
    <t>特岗教师及其他人员工资</t>
  </si>
  <si>
    <t>绩效工资</t>
  </si>
  <si>
    <t>工伤保险</t>
  </si>
  <si>
    <t>养老保险</t>
  </si>
  <si>
    <t>生育保险</t>
  </si>
  <si>
    <t>失业保险</t>
  </si>
  <si>
    <t>财政补助医疗保险</t>
  </si>
  <si>
    <t>公务员医疗补助</t>
  </si>
  <si>
    <t>离退人员医疗保险</t>
  </si>
  <si>
    <t>单位自筹医疗保险</t>
  </si>
  <si>
    <t>其他社会保险</t>
  </si>
  <si>
    <t>政府聘用人员工资</t>
  </si>
  <si>
    <t>村干部工资</t>
  </si>
  <si>
    <t>社区干部工资</t>
  </si>
  <si>
    <t>计划生育联络员工资</t>
  </si>
  <si>
    <t>村级卫生防保人员工资</t>
  </si>
  <si>
    <t>协警人员工资</t>
  </si>
  <si>
    <t>环卫工人工资</t>
  </si>
  <si>
    <t>临时工工资</t>
  </si>
  <si>
    <t>长休人员工资</t>
  </si>
  <si>
    <t>事业编制控制人员支出</t>
  </si>
  <si>
    <t>临时代课教师支出</t>
  </si>
  <si>
    <t>垃圾清运司机支出</t>
  </si>
  <si>
    <t>农村保洁员支出</t>
  </si>
  <si>
    <t>监狱劳教辅助管理人员</t>
  </si>
  <si>
    <t>其他人员的支出</t>
  </si>
  <si>
    <t>行政事业单位年休假</t>
  </si>
  <si>
    <t>公务员奖励</t>
  </si>
  <si>
    <t>村办公经费</t>
  </si>
  <si>
    <t>社区办公经费</t>
  </si>
  <si>
    <t>农村公共卫生服务经费</t>
  </si>
  <si>
    <t>社区公共卫生服务经费</t>
  </si>
  <si>
    <t>计生站人员经费</t>
  </si>
  <si>
    <t>综治工作经费</t>
  </si>
  <si>
    <t>社区取暖费</t>
  </si>
  <si>
    <t>水电费</t>
  </si>
  <si>
    <t>其他公用支出</t>
  </si>
  <si>
    <t>预算15表</t>
  </si>
  <si>
    <t>单  位  人  员  情  况  表（1）</t>
  </si>
  <si>
    <t>单  位  人  员  情  况  表（2）</t>
  </si>
  <si>
    <t>单  位  人  员  情  况  表（3）</t>
  </si>
  <si>
    <t>单  位  人  员  情  况  表（4）</t>
  </si>
  <si>
    <t>管理方式</t>
  </si>
  <si>
    <t>编  制  人  数</t>
  </si>
  <si>
    <t>在  职  人  数</t>
  </si>
  <si>
    <t>离休人员小计</t>
  </si>
  <si>
    <t>退休休人员小计</t>
  </si>
  <si>
    <t>退职人员小计</t>
  </si>
  <si>
    <t>其他财政负担人员</t>
  </si>
  <si>
    <t>人员工资情况</t>
  </si>
  <si>
    <t>工会经费(划转总工会40%)</t>
  </si>
  <si>
    <t>编制总人数总计</t>
  </si>
  <si>
    <t>行政编制人数</t>
  </si>
  <si>
    <t>参照公务员管理的事业编制</t>
  </si>
  <si>
    <t>事业编制人数</t>
  </si>
  <si>
    <t>事业编制控制数</t>
  </si>
  <si>
    <t>在职人数总计</t>
  </si>
  <si>
    <t>分流人员</t>
  </si>
  <si>
    <t>非分流人员</t>
  </si>
  <si>
    <t>离退人员小计</t>
  </si>
  <si>
    <t>正省级</t>
  </si>
  <si>
    <t>副省级</t>
  </si>
  <si>
    <t>正厅级</t>
  </si>
  <si>
    <t>副厅级</t>
  </si>
  <si>
    <t>正处级</t>
  </si>
  <si>
    <t>副处级</t>
  </si>
  <si>
    <t>正科级</t>
  </si>
  <si>
    <t>副科级</t>
  </si>
  <si>
    <t>一般科员</t>
  </si>
  <si>
    <t>业务人员</t>
  </si>
  <si>
    <t>工勤人员</t>
  </si>
  <si>
    <t>高级职称</t>
  </si>
  <si>
    <t>中级职称</t>
  </si>
  <si>
    <t>初级职称</t>
  </si>
  <si>
    <t>正高职称</t>
  </si>
  <si>
    <t>技师以上</t>
  </si>
  <si>
    <t>退休人员小计</t>
  </si>
  <si>
    <t>人大代表</t>
  </si>
  <si>
    <t>政协委员</t>
  </si>
  <si>
    <t>党代表</t>
  </si>
  <si>
    <t>农村干部</t>
  </si>
  <si>
    <t>社区干部</t>
  </si>
  <si>
    <t>学校班级数</t>
  </si>
  <si>
    <t>在校学生人数</t>
  </si>
  <si>
    <t>提前待岗人员</t>
  </si>
  <si>
    <t>政府聘用人员</t>
  </si>
  <si>
    <t>临时工</t>
  </si>
  <si>
    <t>合同制工人</t>
  </si>
  <si>
    <t>计划生育联络员</t>
  </si>
  <si>
    <t>协警人员</t>
  </si>
  <si>
    <t>环卫工人</t>
  </si>
  <si>
    <t>村医</t>
  </si>
  <si>
    <t>防疫专干人员</t>
  </si>
  <si>
    <t>妇幼专干人员</t>
  </si>
  <si>
    <t>妇幼保健人员</t>
  </si>
  <si>
    <t>享受妇女卫生保健人数</t>
  </si>
  <si>
    <t>享受独生子女费人数</t>
  </si>
  <si>
    <t>农口上划人员</t>
  </si>
  <si>
    <t>农口下划人员</t>
  </si>
  <si>
    <t>乡镇卫生院服务人数</t>
  </si>
  <si>
    <t>社区医疗机构服务人数</t>
  </si>
  <si>
    <t>长期聘用人员</t>
  </si>
  <si>
    <t>遗属人员</t>
  </si>
  <si>
    <t>社会福利供养人员</t>
  </si>
  <si>
    <t>运动员</t>
  </si>
  <si>
    <t>教练员</t>
  </si>
  <si>
    <t>事业编制控制人数</t>
  </si>
  <si>
    <t>森林公安编制人数</t>
  </si>
  <si>
    <t>监狱劳教看守所羁押人数</t>
  </si>
  <si>
    <t>党校学生人数</t>
  </si>
  <si>
    <t>特殊教育学校学生人数</t>
  </si>
  <si>
    <t>其他供养人数</t>
  </si>
  <si>
    <t>村集体个数</t>
  </si>
  <si>
    <t>城镇社区个数</t>
  </si>
  <si>
    <t>临时代课教师人数</t>
  </si>
  <si>
    <t>垃圾清运司机人数</t>
  </si>
  <si>
    <t>农村保洁员人数</t>
  </si>
  <si>
    <t>农村管理人口数</t>
  </si>
  <si>
    <t>在职人员</t>
  </si>
  <si>
    <t>离退休人员</t>
  </si>
  <si>
    <t>高级职称（正厅）</t>
  </si>
  <si>
    <t>高级职称（副厅）</t>
  </si>
  <si>
    <t>中级职称（正处）</t>
  </si>
  <si>
    <t>中级职称（副处）</t>
  </si>
  <si>
    <t>省级</t>
  </si>
  <si>
    <t>厅级</t>
  </si>
  <si>
    <t>处级</t>
  </si>
  <si>
    <t>科级及以下</t>
  </si>
  <si>
    <t>高级职称（厅级）</t>
  </si>
  <si>
    <t>中级职称（处级）</t>
  </si>
  <si>
    <t>初级职称（正科及以下）</t>
  </si>
  <si>
    <t>村支书</t>
  </si>
  <si>
    <t>主任</t>
  </si>
  <si>
    <t>村会计</t>
  </si>
  <si>
    <t>组干部</t>
  </si>
  <si>
    <t>妇联主任</t>
  </si>
  <si>
    <t>其他干部</t>
  </si>
  <si>
    <t>幼儿园班级数</t>
  </si>
  <si>
    <t>小学班级数</t>
  </si>
  <si>
    <t>初中班级数</t>
  </si>
  <si>
    <t>高中班级数</t>
  </si>
  <si>
    <t>中小学学生</t>
  </si>
  <si>
    <t>研究生</t>
  </si>
  <si>
    <t>全日制本科生</t>
  </si>
  <si>
    <t>专科生（含职高）</t>
  </si>
  <si>
    <t>博士生</t>
  </si>
  <si>
    <t>中专生</t>
  </si>
  <si>
    <t>年度在职公务员工资总额(元)</t>
  </si>
  <si>
    <t>年度在职事业人员工资总额(元)</t>
  </si>
  <si>
    <t>年度在职人员人均工资(元)</t>
  </si>
  <si>
    <t>年度在职缴纳养老保险工资总额（元）</t>
  </si>
  <si>
    <t>年度离休职工工资总额(元)</t>
  </si>
  <si>
    <t>年度退休职工工资总额(元)</t>
  </si>
  <si>
    <t>年度退职职工工资总额（元）</t>
  </si>
  <si>
    <t>年度离退休人员平均工资(元)</t>
  </si>
  <si>
    <t>房屋建筑物、交通工具情况表</t>
  </si>
  <si>
    <t>房屋状况</t>
  </si>
  <si>
    <t>取暖面积</t>
  </si>
  <si>
    <t>房屋使用状况</t>
  </si>
  <si>
    <t>机动车</t>
  </si>
  <si>
    <t>办公用房</t>
  </si>
  <si>
    <t>业务用房</t>
  </si>
  <si>
    <t>附属及其他</t>
  </si>
  <si>
    <t>集中供暖</t>
  </si>
  <si>
    <t>锅炉供暖</t>
  </si>
  <si>
    <t>出租面积</t>
  </si>
  <si>
    <t>出租金额</t>
  </si>
  <si>
    <t>出借面积</t>
  </si>
  <si>
    <t>出借资产金额</t>
  </si>
  <si>
    <t>公务用车(编制数)</t>
  </si>
  <si>
    <t>专业用车(编制数)</t>
  </si>
  <si>
    <t>公务用车(实有数)</t>
  </si>
  <si>
    <t>专业用车(实有数)</t>
  </si>
  <si>
    <t>2016年金凤区预算表</t>
  </si>
  <si>
    <t>单位编码</t>
  </si>
  <si>
    <t>单位名称（科目）</t>
  </si>
  <si>
    <t>人员编制数</t>
  </si>
  <si>
    <t>在职人数</t>
  </si>
  <si>
    <t>离退休遗属人员数</t>
  </si>
  <si>
    <t>车辆</t>
  </si>
  <si>
    <t>项目申报内容</t>
  </si>
  <si>
    <t>离休人数</t>
  </si>
  <si>
    <t>退休人数</t>
  </si>
  <si>
    <t>退职人数</t>
  </si>
  <si>
    <t>遗属人数</t>
  </si>
  <si>
    <t>编制数</t>
  </si>
  <si>
    <t>实有数</t>
  </si>
  <si>
    <t>其他业务类项目</t>
  </si>
  <si>
    <t>为提升商务区人气、财气，发展壮大商务区金融产业，租赁宁夏路桥工程股份公司路桥大厦写字楼B座，面积为19117.5平方米，年租金809.82万元，用于商务区二次招商，主要以金融及衍生产业，采取前三年免租金方式，吸引具有较大规模及影响力金融企业入驻。租赁期限3年。</t>
  </si>
  <si>
    <t>1、宁夏公共频道每日晚间播放《银川阅海湾》专栏节目，长度1.5分钟，合作期限：2015年3月15日至2015年12月31日，费用共计50万元。2、银川市广播电视台15秒电视广告，分别在银川公共频道、银川文体频道、银川生活频道每日各三次，合作期限2014年12月28日至2015年12月28日，费用共计45万元。3、新华网宁夏网群建设服务，新华网，银川阅海湾中央商务区网站建设费用，每年50万元。</t>
  </si>
  <si>
    <t>商务区招商引资工作专项经费,招商工作具体措施：1、于5月—10月间组团赴义乌、成都、重庆和埃及开展专题推介活动；2、分散招商；3、节会招商。</t>
  </si>
  <si>
    <t>为满足商务区基础设施建设及宣传策划需要，共聘用专业技术人员5名，月工资共计21000元，月负担社会保险费21000*(20%+8%+1.3%)=6153元，全年工资及社保费（21000+6153）*12=325836。</t>
  </si>
  <si>
    <t>商务区水上公园、中阿之轴群众文化活动，每年自5月1日至10月31日，搭设舞台、音响设备租赁等。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</si>
</sst>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0000"/>
    <numFmt numFmtId="178" formatCode="* #,##0.00;* \-#,##0.00;* &quot;&quot;??;@"/>
    <numFmt numFmtId="179" formatCode=";;"/>
    <numFmt numFmtId="180" formatCode="#,##0.0000"/>
    <numFmt numFmtId="181" formatCode="* #,##0.0;* \-#,##0.0;* &quot;&quot;??;@"/>
    <numFmt numFmtId="182" formatCode="#,##0.0_ "/>
  </numFmts>
  <fonts count="53"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4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28"/>
      <name val="宋体"/>
      <family val="0"/>
    </font>
    <font>
      <sz val="26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9"/>
      <color indexed="36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9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MS Sans Serif"/>
      <family val="2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8" fillId="0" borderId="0">
      <alignment/>
      <protection/>
    </xf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" vertical="center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>
      <alignment wrapText="1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/>
      <protection/>
    </xf>
    <xf numFmtId="0" fontId="0" fillId="0" borderId="0" xfId="0" applyFill="1" applyAlignment="1">
      <alignment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/>
      <protection/>
    </xf>
    <xf numFmtId="0" fontId="1" fillId="0" borderId="17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 horizontal="centerContinuous" vertical="center" wrapText="1"/>
      <protection/>
    </xf>
    <xf numFmtId="0" fontId="1" fillId="0" borderId="16" xfId="0" applyNumberFormat="1" applyFont="1" applyFill="1" applyBorder="1" applyAlignment="1" applyProtection="1">
      <alignment horizontal="centerContinuous" vertical="center" wrapText="1"/>
      <protection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/>
      <protection/>
    </xf>
    <xf numFmtId="0" fontId="0" fillId="0" borderId="12" xfId="0" applyNumberFormat="1" applyFont="1" applyFill="1" applyBorder="1" applyAlignment="1" applyProtection="1">
      <alignment horizontal="centerContinuous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 horizontal="right"/>
    </xf>
    <xf numFmtId="49" fontId="0" fillId="0" borderId="0" xfId="0" applyNumberFormat="1" applyFill="1" applyAlignment="1">
      <alignment/>
    </xf>
    <xf numFmtId="1" fontId="0" fillId="0" borderId="0" xfId="0" applyNumberFormat="1" applyFill="1" applyAlignment="1">
      <alignment/>
    </xf>
    <xf numFmtId="0" fontId="1" fillId="0" borderId="0" xfId="0" applyFont="1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176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8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178" fontId="2" fillId="0" borderId="0" xfId="0" applyNumberFormat="1" applyFont="1" applyFill="1" applyAlignment="1" applyProtection="1">
      <alignment horizontal="centerContinuous" vertical="center"/>
      <protection/>
    </xf>
    <xf numFmtId="178" fontId="2" fillId="0" borderId="0" xfId="0" applyNumberFormat="1" applyFont="1" applyFill="1" applyAlignment="1" applyProtection="1">
      <alignment vertical="center"/>
      <protection/>
    </xf>
    <xf numFmtId="177" fontId="1" fillId="0" borderId="17" xfId="0" applyNumberFormat="1" applyFont="1" applyFill="1" applyBorder="1" applyAlignment="1">
      <alignment horizontal="center" vertical="center"/>
    </xf>
    <xf numFmtId="178" fontId="1" fillId="0" borderId="0" xfId="0" applyNumberFormat="1" applyFont="1" applyFill="1" applyAlignment="1">
      <alignment vertical="center"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179" fontId="1" fillId="0" borderId="11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178" fontId="1" fillId="0" borderId="19" xfId="0" applyNumberFormat="1" applyFont="1" applyFill="1" applyBorder="1" applyAlignment="1">
      <alignment horizontal="centerContinuous" vertical="center"/>
    </xf>
    <xf numFmtId="0" fontId="0" fillId="0" borderId="19" xfId="0" applyFill="1" applyBorder="1" applyAlignment="1">
      <alignment horizontal="centerContinuous" vertical="center"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9" xfId="0" applyNumberForma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Continuous" vertical="center"/>
    </xf>
    <xf numFmtId="178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Alignment="1">
      <alignment horizontal="right"/>
    </xf>
    <xf numFmtId="0" fontId="2" fillId="0" borderId="0" xfId="0" applyNumberFormat="1" applyFont="1" applyFill="1" applyAlignment="1" applyProtection="1">
      <alignment horizontal="right"/>
      <protection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1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 applyProtection="1">
      <alignment horizontal="left" vertical="center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9" fontId="3" fillId="0" borderId="0" xfId="0" applyNumberFormat="1" applyFont="1" applyFill="1" applyAlignment="1">
      <alignment horizontal="centerContinuous" vertical="center"/>
    </xf>
    <xf numFmtId="0" fontId="1" fillId="0" borderId="0" xfId="0" applyFont="1" applyAlignment="1">
      <alignment/>
    </xf>
    <xf numFmtId="0" fontId="0" fillId="0" borderId="9" xfId="0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/>
    </xf>
    <xf numFmtId="176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Alignment="1">
      <alignment horizontal="right" vertical="center"/>
    </xf>
    <xf numFmtId="181" fontId="1" fillId="0" borderId="0" xfId="0" applyNumberFormat="1" applyFont="1" applyFill="1" applyAlignment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181" fontId="4" fillId="0" borderId="0" xfId="0" applyNumberFormat="1" applyFont="1" applyFill="1" applyAlignment="1" applyProtection="1">
      <alignment horizontal="centerContinuous" vertical="center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79" fontId="1" fillId="0" borderId="9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>
      <alignment horizontal="center" vertical="center"/>
    </xf>
    <xf numFmtId="181" fontId="4" fillId="0" borderId="0" xfId="0" applyNumberFormat="1" applyFont="1" applyFill="1" applyAlignment="1" applyProtection="1">
      <alignment horizontal="right"/>
      <protection/>
    </xf>
    <xf numFmtId="181" fontId="1" fillId="0" borderId="0" xfId="0" applyNumberFormat="1" applyFont="1" applyFill="1" applyAlignment="1">
      <alignment vertical="center"/>
    </xf>
    <xf numFmtId="181" fontId="1" fillId="0" borderId="0" xfId="0" applyNumberFormat="1" applyFont="1" applyFill="1" applyAlignment="1">
      <alignment horizontal="center" vertical="center" wrapText="1"/>
    </xf>
    <xf numFmtId="4" fontId="1" fillId="0" borderId="21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Fill="1" applyAlignment="1" applyProtection="1">
      <alignment horizontal="centerContinuous" vertical="center"/>
      <protection/>
    </xf>
    <xf numFmtId="182" fontId="1" fillId="0" borderId="0" xfId="0" applyNumberFormat="1" applyFont="1" applyFill="1" applyAlignment="1" applyProtection="1">
      <alignment horizontal="right" vertical="center" wrapText="1"/>
      <protection/>
    </xf>
    <xf numFmtId="182" fontId="1" fillId="0" borderId="9" xfId="0" applyNumberFormat="1" applyFont="1" applyFill="1" applyBorder="1" applyAlignment="1" applyProtection="1">
      <alignment horizontal="center" vertical="center" wrapText="1"/>
      <protection/>
    </xf>
    <xf numFmtId="182" fontId="1" fillId="0" borderId="9" xfId="0" applyNumberFormat="1" applyFont="1" applyFill="1" applyBorder="1" applyAlignment="1" applyProtection="1">
      <alignment horizontal="centerContinuous" vertical="center"/>
      <protection/>
    </xf>
    <xf numFmtId="182" fontId="1" fillId="0" borderId="11" xfId="0" applyNumberFormat="1" applyFont="1" applyFill="1" applyBorder="1" applyAlignment="1" applyProtection="1">
      <alignment horizontal="center" vertical="center" wrapText="1"/>
      <protection/>
    </xf>
    <xf numFmtId="178" fontId="1" fillId="0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82" fontId="1" fillId="0" borderId="10" xfId="0" applyNumberFormat="1" applyFont="1" applyFill="1" applyBorder="1" applyAlignment="1" applyProtection="1">
      <alignment horizontal="center" vertical="center" wrapText="1"/>
      <protection/>
    </xf>
    <xf numFmtId="182" fontId="1" fillId="0" borderId="0" xfId="0" applyNumberFormat="1" applyFont="1" applyFill="1" applyAlignment="1" applyProtection="1">
      <alignment horizontal="right"/>
      <protection/>
    </xf>
    <xf numFmtId="176" fontId="2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left" vertical="center"/>
      <protection/>
    </xf>
    <xf numFmtId="0" fontId="1" fillId="0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4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9" xfId="0" applyFill="1" applyBorder="1" applyAlignment="1">
      <alignment/>
    </xf>
    <xf numFmtId="0" fontId="0" fillId="0" borderId="12" xfId="0" applyFill="1" applyBorder="1" applyAlignment="1">
      <alignment/>
    </xf>
    <xf numFmtId="4" fontId="1" fillId="0" borderId="12" xfId="0" applyNumberFormat="1" applyFont="1" applyFill="1" applyBorder="1" applyAlignment="1" applyProtection="1">
      <alignment horizontal="left" vertical="center"/>
      <protection/>
    </xf>
    <xf numFmtId="4" fontId="1" fillId="33" borderId="0" xfId="0" applyNumberFormat="1" applyFont="1" applyFill="1" applyAlignment="1" applyProtection="1">
      <alignment horizontal="right" vertical="center"/>
      <protection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33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Border="1" applyAlignment="1">
      <alignment/>
    </xf>
    <xf numFmtId="0" fontId="5" fillId="0" borderId="0" xfId="0" applyFont="1" applyAlignment="1">
      <alignment horizontal="center" vertical="center"/>
    </xf>
    <xf numFmtId="49" fontId="6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4" fontId="9" fillId="0" borderId="0" xfId="0" applyNumberFormat="1" applyFont="1" applyFill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20"/>
  <sheetViews>
    <sheetView showGridLines="0" showZeros="0" workbookViewId="0" topLeftCell="B1">
      <selection activeCell="B14" sqref="B14"/>
    </sheetView>
  </sheetViews>
  <sheetFormatPr defaultColWidth="9.16015625" defaultRowHeight="12.75" customHeight="1"/>
  <cols>
    <col min="1" max="1" width="14.5" style="0" customWidth="1"/>
    <col min="2" max="2" width="190.33203125" style="0" customWidth="1"/>
    <col min="3" max="3" width="13" style="0" customWidth="1"/>
  </cols>
  <sheetData>
    <row r="1" ht="18" customHeight="1">
      <c r="B1" s="173"/>
    </row>
    <row r="2" ht="107.25" customHeight="1">
      <c r="B2" s="174" t="s">
        <v>0</v>
      </c>
    </row>
    <row r="3" ht="93.75" customHeight="1">
      <c r="B3" s="175" t="s">
        <v>1</v>
      </c>
    </row>
    <row r="4" ht="87.75" customHeight="1">
      <c r="B4" s="176"/>
    </row>
    <row r="5" ht="112.5" customHeight="1">
      <c r="B5" s="177" t="s">
        <v>2</v>
      </c>
    </row>
    <row r="6" ht="70.5" customHeight="1">
      <c r="B6" s="178" t="s">
        <v>3</v>
      </c>
    </row>
    <row r="7" ht="12.75" customHeight="1">
      <c r="B7" s="179"/>
    </row>
    <row r="8" ht="12.75" customHeight="1">
      <c r="B8" s="179"/>
    </row>
    <row r="9" ht="12.75" customHeight="1">
      <c r="B9" s="179"/>
    </row>
    <row r="10" ht="12.75" customHeight="1">
      <c r="B10" s="179"/>
    </row>
    <row r="11" ht="12.75" customHeight="1">
      <c r="B11" s="179"/>
    </row>
    <row r="12" ht="12.75" customHeight="1">
      <c r="B12" s="179"/>
    </row>
    <row r="13" ht="12.75" customHeight="1">
      <c r="B13" s="179"/>
    </row>
    <row r="14" ht="12.75" customHeight="1">
      <c r="B14" s="179"/>
    </row>
    <row r="15" ht="12.75" customHeight="1">
      <c r="B15" s="14"/>
    </row>
    <row r="16" ht="12.75" customHeight="1">
      <c r="B16" s="14"/>
    </row>
    <row r="17" ht="12.75" customHeight="1">
      <c r="B17" s="14"/>
    </row>
    <row r="18" ht="12.75" customHeight="1">
      <c r="B18" s="180" t="s">
        <v>4</v>
      </c>
    </row>
    <row r="19" ht="12.75" customHeight="1">
      <c r="B19" s="14"/>
    </row>
    <row r="20" ht="12.75" customHeight="1">
      <c r="B20" s="69"/>
    </row>
  </sheetData>
  <sheetProtection/>
  <printOptions horizontalCentered="1" verticalCentered="1"/>
  <pageMargins left="0.39" right="0.39" top="0.79" bottom="0.39" header="0" footer="0.2"/>
  <pageSetup fitToHeight="99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18"/>
  <sheetViews>
    <sheetView showGridLines="0" tabSelected="1" workbookViewId="0" topLeftCell="A1">
      <selection activeCell="A2" sqref="A2:W2"/>
    </sheetView>
  </sheetViews>
  <sheetFormatPr defaultColWidth="9.16015625" defaultRowHeight="12.75" customHeight="1"/>
  <cols>
    <col min="1" max="2" width="24.33203125" style="0" customWidth="1"/>
    <col min="3" max="11" width="9.16015625" style="0" customWidth="1"/>
    <col min="12" max="22" width="13.83203125" style="0" customWidth="1"/>
    <col min="23" max="23" width="23.83203125" style="0" customWidth="1"/>
  </cols>
  <sheetData>
    <row r="1" spans="1:9" ht="29.25" customHeight="1">
      <c r="A1" s="1"/>
      <c r="B1" s="2"/>
      <c r="C1" s="2"/>
      <c r="D1" s="2"/>
      <c r="E1" s="2"/>
      <c r="F1" s="2"/>
      <c r="G1" s="2"/>
      <c r="H1" s="2"/>
      <c r="I1" s="2"/>
    </row>
    <row r="2" spans="1:23" ht="29.25" customHeight="1">
      <c r="A2" s="3" t="s">
        <v>393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2:9" ht="29.25" customHeight="1">
      <c r="B3" s="2"/>
      <c r="C3" s="2"/>
      <c r="D3" s="2"/>
      <c r="E3" s="2"/>
      <c r="F3" s="2"/>
      <c r="G3" s="2"/>
      <c r="H3" s="2"/>
      <c r="I3" s="2"/>
    </row>
    <row r="4" spans="1:23" ht="29.25" customHeight="1">
      <c r="A4" s="4" t="s">
        <v>394</v>
      </c>
      <c r="B4" s="5" t="s">
        <v>395</v>
      </c>
      <c r="C4" s="5" t="s">
        <v>396</v>
      </c>
      <c r="D4" s="5" t="s">
        <v>397</v>
      </c>
      <c r="E4" s="6" t="s">
        <v>398</v>
      </c>
      <c r="F4" s="6"/>
      <c r="G4" s="6"/>
      <c r="H4" s="6"/>
      <c r="I4" s="6"/>
      <c r="J4" s="6" t="s">
        <v>399</v>
      </c>
      <c r="K4" s="6"/>
      <c r="L4" s="7" t="s">
        <v>147</v>
      </c>
      <c r="M4" s="11" t="s">
        <v>164</v>
      </c>
      <c r="N4" s="11"/>
      <c r="O4" s="11"/>
      <c r="P4" s="11"/>
      <c r="Q4" s="11"/>
      <c r="R4" s="4" t="s">
        <v>165</v>
      </c>
      <c r="S4" s="4"/>
      <c r="T4" s="4"/>
      <c r="U4" s="4"/>
      <c r="V4" s="4"/>
      <c r="W4" s="4" t="s">
        <v>400</v>
      </c>
    </row>
    <row r="5" spans="1:23" ht="29.25" customHeight="1">
      <c r="A5" s="4"/>
      <c r="B5" s="5"/>
      <c r="C5" s="5"/>
      <c r="D5" s="5"/>
      <c r="E5" s="6" t="s">
        <v>88</v>
      </c>
      <c r="F5" s="6" t="s">
        <v>401</v>
      </c>
      <c r="G5" s="6" t="s">
        <v>402</v>
      </c>
      <c r="H5" s="6" t="s">
        <v>403</v>
      </c>
      <c r="I5" s="6" t="s">
        <v>404</v>
      </c>
      <c r="J5" s="6" t="s">
        <v>405</v>
      </c>
      <c r="K5" s="6" t="s">
        <v>406</v>
      </c>
      <c r="L5" s="7"/>
      <c r="M5" s="5" t="s">
        <v>88</v>
      </c>
      <c r="N5" s="5" t="s">
        <v>148</v>
      </c>
      <c r="O5" s="5" t="s">
        <v>150</v>
      </c>
      <c r="P5" s="5" t="s">
        <v>149</v>
      </c>
      <c r="Q5" s="5" t="s">
        <v>168</v>
      </c>
      <c r="R5" s="4"/>
      <c r="S5" s="4"/>
      <c r="T5" s="4"/>
      <c r="U5" s="4"/>
      <c r="V5" s="4"/>
      <c r="W5" s="4"/>
    </row>
    <row r="6" spans="1:23" ht="29.25" customHeight="1">
      <c r="A6" s="4"/>
      <c r="B6" s="5"/>
      <c r="C6" s="5"/>
      <c r="D6" s="5"/>
      <c r="E6" s="6"/>
      <c r="F6" s="6"/>
      <c r="G6" s="6"/>
      <c r="H6" s="6"/>
      <c r="I6" s="6"/>
      <c r="J6" s="6"/>
      <c r="K6" s="6"/>
      <c r="L6" s="7"/>
      <c r="M6" s="5"/>
      <c r="N6" s="5"/>
      <c r="O6" s="5"/>
      <c r="P6" s="5"/>
      <c r="Q6" s="5"/>
      <c r="R6" s="4" t="s">
        <v>88</v>
      </c>
      <c r="S6" s="4" t="s">
        <v>169</v>
      </c>
      <c r="T6" s="4" t="s">
        <v>170</v>
      </c>
      <c r="U6" s="4" t="s">
        <v>171</v>
      </c>
      <c r="V6" s="4" t="s">
        <v>407</v>
      </c>
      <c r="W6" s="4"/>
    </row>
    <row r="7" spans="1:24" ht="29.25" customHeight="1">
      <c r="A7" s="7" t="s">
        <v>94</v>
      </c>
      <c r="B7" s="7" t="s">
        <v>94</v>
      </c>
      <c r="C7" s="7">
        <v>1</v>
      </c>
      <c r="D7" s="7">
        <v>2</v>
      </c>
      <c r="E7" s="7">
        <v>3</v>
      </c>
      <c r="F7" s="8">
        <v>4</v>
      </c>
      <c r="G7" s="8">
        <v>5</v>
      </c>
      <c r="H7" s="8">
        <v>6</v>
      </c>
      <c r="I7" s="7">
        <v>7</v>
      </c>
      <c r="J7" s="12">
        <v>8</v>
      </c>
      <c r="K7" s="12">
        <v>9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  <c r="T7" s="7">
        <v>19</v>
      </c>
      <c r="U7" s="7">
        <v>20</v>
      </c>
      <c r="V7" s="12">
        <v>21</v>
      </c>
      <c r="W7" s="8">
        <v>22</v>
      </c>
      <c r="X7" s="14"/>
    </row>
    <row r="8" spans="1:24" ht="27" customHeight="1">
      <c r="A8" s="9"/>
      <c r="B8" s="9" t="s">
        <v>95</v>
      </c>
      <c r="C8" s="10">
        <v>120</v>
      </c>
      <c r="D8" s="10">
        <v>96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3">
        <v>13988123.54</v>
      </c>
      <c r="M8" s="13">
        <v>1414114.54</v>
      </c>
      <c r="N8" s="13">
        <v>1117891.78</v>
      </c>
      <c r="O8" s="13">
        <v>129957.12</v>
      </c>
      <c r="P8" s="13">
        <v>166265.64</v>
      </c>
      <c r="Q8" s="13">
        <v>0</v>
      </c>
      <c r="R8" s="13">
        <v>12574009</v>
      </c>
      <c r="S8" s="13">
        <v>0</v>
      </c>
      <c r="T8" s="13">
        <v>0</v>
      </c>
      <c r="U8" s="13">
        <v>12248173</v>
      </c>
      <c r="V8" s="15">
        <v>325836</v>
      </c>
      <c r="W8" s="16"/>
      <c r="X8" s="14"/>
    </row>
    <row r="9" spans="1:24" ht="27" customHeight="1">
      <c r="A9" s="9" t="s">
        <v>96</v>
      </c>
      <c r="B9" s="9" t="s">
        <v>97</v>
      </c>
      <c r="C9" s="10">
        <v>15</v>
      </c>
      <c r="D9" s="10">
        <v>12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3">
        <v>67417.04</v>
      </c>
      <c r="M9" s="13">
        <v>67417.04</v>
      </c>
      <c r="N9" s="13">
        <v>67417.04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5">
        <v>0</v>
      </c>
      <c r="W9" s="16"/>
      <c r="X9" s="14"/>
    </row>
    <row r="10" spans="1:24" ht="27" customHeight="1">
      <c r="A10" s="9"/>
      <c r="B10" s="9"/>
      <c r="C10" s="10">
        <v>15</v>
      </c>
      <c r="D10" s="10">
        <v>12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3">
        <v>8098173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8098173</v>
      </c>
      <c r="S10" s="13">
        <v>0</v>
      </c>
      <c r="T10" s="13">
        <v>0</v>
      </c>
      <c r="U10" s="13">
        <v>8098173</v>
      </c>
      <c r="V10" s="15">
        <v>0</v>
      </c>
      <c r="W10" s="16" t="s">
        <v>408</v>
      </c>
      <c r="X10" s="14"/>
    </row>
    <row r="11" spans="1:24" ht="27" customHeight="1">
      <c r="A11" s="9"/>
      <c r="B11" s="9"/>
      <c r="C11" s="10">
        <v>15</v>
      </c>
      <c r="D11" s="10">
        <v>12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3">
        <v>105239.16</v>
      </c>
      <c r="M11" s="13">
        <v>105239.16</v>
      </c>
      <c r="N11" s="13">
        <v>0</v>
      </c>
      <c r="O11" s="13">
        <v>105239.16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>
        <v>0</v>
      </c>
      <c r="V11" s="15">
        <v>0</v>
      </c>
      <c r="W11" s="16"/>
      <c r="X11" s="14"/>
    </row>
    <row r="12" spans="1:24" ht="27" customHeight="1">
      <c r="A12" s="9"/>
      <c r="B12" s="9"/>
      <c r="C12" s="10">
        <v>15</v>
      </c>
      <c r="D12" s="10">
        <v>12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3">
        <v>1450000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1450000</v>
      </c>
      <c r="S12" s="13">
        <v>0</v>
      </c>
      <c r="T12" s="13">
        <v>0</v>
      </c>
      <c r="U12" s="13">
        <v>1450000</v>
      </c>
      <c r="V12" s="15">
        <v>0</v>
      </c>
      <c r="W12" s="16" t="s">
        <v>409</v>
      </c>
      <c r="X12" s="14"/>
    </row>
    <row r="13" spans="1:23" ht="27" customHeight="1">
      <c r="A13" s="9"/>
      <c r="B13" s="9"/>
      <c r="C13" s="10">
        <v>15</v>
      </c>
      <c r="D13" s="10">
        <v>12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3">
        <v>1241458.34</v>
      </c>
      <c r="M13" s="13">
        <v>1241458.34</v>
      </c>
      <c r="N13" s="13">
        <v>1050474.74</v>
      </c>
      <c r="O13" s="13">
        <v>24717.96</v>
      </c>
      <c r="P13" s="13">
        <v>166265.64</v>
      </c>
      <c r="Q13" s="13">
        <v>0</v>
      </c>
      <c r="R13" s="13">
        <v>0</v>
      </c>
      <c r="S13" s="13">
        <v>0</v>
      </c>
      <c r="T13" s="13">
        <v>0</v>
      </c>
      <c r="U13" s="13">
        <v>0</v>
      </c>
      <c r="V13" s="15">
        <v>0</v>
      </c>
      <c r="W13" s="16"/>
    </row>
    <row r="14" spans="1:23" ht="27" customHeight="1">
      <c r="A14" s="9"/>
      <c r="B14" s="9"/>
      <c r="C14" s="10">
        <v>15</v>
      </c>
      <c r="D14" s="10">
        <v>12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3">
        <v>1200000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1200000</v>
      </c>
      <c r="S14" s="13">
        <v>0</v>
      </c>
      <c r="T14" s="13">
        <v>0</v>
      </c>
      <c r="U14" s="13">
        <v>1200000</v>
      </c>
      <c r="V14" s="15">
        <v>0</v>
      </c>
      <c r="W14" s="16" t="s">
        <v>410</v>
      </c>
    </row>
    <row r="15" spans="1:23" ht="27" customHeight="1">
      <c r="A15" s="9"/>
      <c r="B15" s="9"/>
      <c r="C15" s="10">
        <v>15</v>
      </c>
      <c r="D15" s="10">
        <v>12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3">
        <v>325836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325836</v>
      </c>
      <c r="S15" s="13">
        <v>0</v>
      </c>
      <c r="T15" s="13">
        <v>0</v>
      </c>
      <c r="U15" s="13">
        <v>0</v>
      </c>
      <c r="V15" s="15">
        <v>325836</v>
      </c>
      <c r="W15" s="16" t="s">
        <v>411</v>
      </c>
    </row>
    <row r="16" spans="1:23" ht="27" customHeight="1">
      <c r="A16" s="9"/>
      <c r="B16" s="9"/>
      <c r="C16" s="10">
        <v>15</v>
      </c>
      <c r="D16" s="10">
        <v>12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3">
        <v>1500000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1500000</v>
      </c>
      <c r="S16" s="13">
        <v>0</v>
      </c>
      <c r="T16" s="13">
        <v>0</v>
      </c>
      <c r="U16" s="13">
        <v>1500000</v>
      </c>
      <c r="V16" s="15">
        <v>0</v>
      </c>
      <c r="W16" s="16" t="s">
        <v>412</v>
      </c>
    </row>
    <row r="17" spans="17:19" ht="12.75" customHeight="1">
      <c r="Q17" s="14"/>
      <c r="R17" s="14"/>
      <c r="S17" s="14"/>
    </row>
    <row r="18" spans="17:18" ht="12.75" customHeight="1">
      <c r="Q18" s="14"/>
      <c r="R18" s="14"/>
    </row>
  </sheetData>
  <sheetProtection/>
  <mergeCells count="22">
    <mergeCell ref="A2:W2"/>
    <mergeCell ref="E4:I4"/>
    <mergeCell ref="J4:K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4:L6"/>
    <mergeCell ref="M5:M6"/>
    <mergeCell ref="N5:N6"/>
    <mergeCell ref="O5:O6"/>
    <mergeCell ref="P5:P6"/>
    <mergeCell ref="Q5:Q6"/>
    <mergeCell ref="W4:W6"/>
    <mergeCell ref="R4:V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K41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49" style="73" customWidth="1"/>
    <col min="2" max="2" width="29.66015625" style="73" customWidth="1"/>
    <col min="3" max="3" width="38.83203125" style="73" customWidth="1"/>
    <col min="4" max="4" width="30.5" style="73" customWidth="1"/>
    <col min="5" max="5" width="32" style="73" customWidth="1"/>
    <col min="6" max="6" width="31.83203125" style="73" customWidth="1"/>
    <col min="7" max="7" width="28.33203125" style="73" customWidth="1"/>
    <col min="8" max="167" width="9" style="73" customWidth="1"/>
    <col min="168" max="16384" width="9.16015625" style="153" customWidth="1"/>
  </cols>
  <sheetData>
    <row r="1" spans="1:7" ht="25.5" customHeight="1">
      <c r="A1" s="154"/>
      <c r="B1" s="80"/>
      <c r="C1" s="80"/>
      <c r="D1"/>
      <c r="E1" s="80"/>
      <c r="F1" s="80" t="s">
        <v>5</v>
      </c>
      <c r="G1" s="80"/>
    </row>
    <row r="2" spans="1:7" ht="25.5" customHeight="1">
      <c r="A2" s="18" t="s">
        <v>6</v>
      </c>
      <c r="B2" s="18"/>
      <c r="C2" s="18"/>
      <c r="D2" s="18"/>
      <c r="E2" s="18"/>
      <c r="F2" s="18"/>
      <c r="G2" s="18"/>
    </row>
    <row r="3" spans="1:7" ht="25.5" customHeight="1">
      <c r="A3"/>
      <c r="B3" s="1"/>
      <c r="C3" s="1"/>
      <c r="D3"/>
      <c r="E3" s="80"/>
      <c r="F3" s="80" t="s">
        <v>7</v>
      </c>
      <c r="G3" s="80"/>
    </row>
    <row r="4" spans="1:7" ht="26.25" customHeight="1">
      <c r="A4" s="32" t="s">
        <v>8</v>
      </c>
      <c r="B4" s="32"/>
      <c r="C4" s="21" t="s">
        <v>9</v>
      </c>
      <c r="D4" s="21"/>
      <c r="E4" s="21"/>
      <c r="F4" s="21"/>
      <c r="G4" s="155"/>
    </row>
    <row r="5" spans="1:7" ht="25.5" customHeight="1">
      <c r="A5" s="21" t="s">
        <v>10</v>
      </c>
      <c r="B5" s="21" t="s">
        <v>11</v>
      </c>
      <c r="C5" s="21" t="s">
        <v>12</v>
      </c>
      <c r="D5" s="21" t="s">
        <v>11</v>
      </c>
      <c r="E5" s="21" t="s">
        <v>13</v>
      </c>
      <c r="F5" s="21" t="s">
        <v>11</v>
      </c>
      <c r="G5" s="156"/>
    </row>
    <row r="6" spans="1:167" ht="24" customHeight="1">
      <c r="A6" s="108" t="s">
        <v>14</v>
      </c>
      <c r="B6" s="67">
        <v>1414114.54</v>
      </c>
      <c r="C6" s="108" t="s">
        <v>15</v>
      </c>
      <c r="D6" s="67">
        <v>0</v>
      </c>
      <c r="E6" s="157" t="s">
        <v>16</v>
      </c>
      <c r="F6" s="67">
        <v>1117891.78</v>
      </c>
      <c r="FK6" s="153"/>
    </row>
    <row r="7" spans="1:167" ht="24" customHeight="1">
      <c r="A7" s="118" t="s">
        <v>17</v>
      </c>
      <c r="B7" s="67">
        <v>1414114.54</v>
      </c>
      <c r="C7" s="108" t="s">
        <v>18</v>
      </c>
      <c r="D7" s="67">
        <v>0</v>
      </c>
      <c r="E7" s="157" t="s">
        <v>19</v>
      </c>
      <c r="F7" s="67">
        <v>166265.64</v>
      </c>
      <c r="FK7" s="153"/>
    </row>
    <row r="8" spans="1:167" ht="24" customHeight="1">
      <c r="A8" s="108" t="s">
        <v>20</v>
      </c>
      <c r="B8" s="13">
        <v>0</v>
      </c>
      <c r="C8" s="108" t="s">
        <v>21</v>
      </c>
      <c r="D8" s="67">
        <v>0</v>
      </c>
      <c r="E8" s="157" t="s">
        <v>22</v>
      </c>
      <c r="F8" s="67">
        <v>129957.12</v>
      </c>
      <c r="FK8" s="153"/>
    </row>
    <row r="9" spans="1:167" ht="24" customHeight="1">
      <c r="A9" s="108" t="s">
        <v>23</v>
      </c>
      <c r="B9" s="13">
        <v>0</v>
      </c>
      <c r="C9" s="108" t="s">
        <v>24</v>
      </c>
      <c r="D9" s="67">
        <v>0</v>
      </c>
      <c r="E9" s="157" t="s">
        <v>25</v>
      </c>
      <c r="F9" s="67">
        <v>0</v>
      </c>
      <c r="FK9" s="153"/>
    </row>
    <row r="10" spans="1:167" ht="24" customHeight="1">
      <c r="A10" s="108" t="s">
        <v>26</v>
      </c>
      <c r="B10" s="13">
        <v>0</v>
      </c>
      <c r="C10" s="108" t="s">
        <v>27</v>
      </c>
      <c r="D10" s="67">
        <v>0</v>
      </c>
      <c r="E10" s="157" t="s">
        <v>28</v>
      </c>
      <c r="F10" s="67">
        <v>0</v>
      </c>
      <c r="FK10" s="153"/>
    </row>
    <row r="11" spans="1:167" ht="24" customHeight="1">
      <c r="A11" s="108" t="s">
        <v>29</v>
      </c>
      <c r="B11" s="13">
        <v>0</v>
      </c>
      <c r="C11" s="108" t="s">
        <v>30</v>
      </c>
      <c r="D11" s="67">
        <v>0</v>
      </c>
      <c r="E11" s="157" t="s">
        <v>31</v>
      </c>
      <c r="F11" s="67">
        <v>0</v>
      </c>
      <c r="FK11" s="153"/>
    </row>
    <row r="12" spans="1:167" ht="24" customHeight="1">
      <c r="A12" s="108" t="s">
        <v>32</v>
      </c>
      <c r="B12" s="13">
        <v>0</v>
      </c>
      <c r="C12" s="158" t="s">
        <v>33</v>
      </c>
      <c r="D12" s="67">
        <v>0</v>
      </c>
      <c r="E12" s="157" t="s">
        <v>34</v>
      </c>
      <c r="F12" s="67">
        <v>0</v>
      </c>
      <c r="FK12" s="153"/>
    </row>
    <row r="13" spans="1:167" ht="24" customHeight="1">
      <c r="A13" s="108" t="s">
        <v>35</v>
      </c>
      <c r="B13" s="13">
        <v>0</v>
      </c>
      <c r="C13" s="108" t="s">
        <v>36</v>
      </c>
      <c r="D13" s="67">
        <v>0</v>
      </c>
      <c r="E13" s="157" t="s">
        <v>37</v>
      </c>
      <c r="F13" s="67">
        <v>0</v>
      </c>
      <c r="FK13" s="153"/>
    </row>
    <row r="14" spans="1:167" ht="24" customHeight="1">
      <c r="A14" s="108"/>
      <c r="B14" s="67"/>
      <c r="C14" s="108" t="s">
        <v>38</v>
      </c>
      <c r="D14" s="67">
        <v>0</v>
      </c>
      <c r="E14" s="157" t="s">
        <v>39</v>
      </c>
      <c r="F14" s="67">
        <v>0</v>
      </c>
      <c r="FK14" s="153"/>
    </row>
    <row r="15" spans="1:7" ht="24" customHeight="1">
      <c r="A15" s="108"/>
      <c r="B15" s="159"/>
      <c r="C15" s="108" t="s">
        <v>40</v>
      </c>
      <c r="D15" s="67">
        <v>67417.04</v>
      </c>
      <c r="E15" s="157" t="s">
        <v>41</v>
      </c>
      <c r="F15" s="67">
        <v>0</v>
      </c>
      <c r="G15" s="160"/>
    </row>
    <row r="16" spans="1:7" ht="24" customHeight="1">
      <c r="A16" s="108"/>
      <c r="B16" s="159"/>
      <c r="C16" s="108" t="s">
        <v>42</v>
      </c>
      <c r="D16" s="67">
        <v>0</v>
      </c>
      <c r="E16" s="157" t="s">
        <v>43</v>
      </c>
      <c r="F16" s="67">
        <v>0</v>
      </c>
      <c r="G16" s="160"/>
    </row>
    <row r="17" spans="1:7" ht="24" customHeight="1">
      <c r="A17" s="108"/>
      <c r="B17" s="67"/>
      <c r="C17" s="108" t="s">
        <v>44</v>
      </c>
      <c r="D17" s="67">
        <v>1241458.34</v>
      </c>
      <c r="E17" s="157" t="s">
        <v>45</v>
      </c>
      <c r="F17" s="67">
        <v>0</v>
      </c>
      <c r="G17" s="160"/>
    </row>
    <row r="18" spans="1:7" ht="24" customHeight="1">
      <c r="A18" s="108"/>
      <c r="B18" s="159"/>
      <c r="C18" s="158" t="s">
        <v>46</v>
      </c>
      <c r="D18" s="67">
        <v>0</v>
      </c>
      <c r="E18" s="157"/>
      <c r="F18" s="67"/>
      <c r="G18" s="160"/>
    </row>
    <row r="19" spans="1:7" ht="24" customHeight="1">
      <c r="A19" s="108"/>
      <c r="B19" s="67"/>
      <c r="C19" s="108" t="s">
        <v>47</v>
      </c>
      <c r="D19" s="161">
        <v>0</v>
      </c>
      <c r="E19" s="157"/>
      <c r="F19" s="161"/>
      <c r="G19" s="160"/>
    </row>
    <row r="20" spans="1:7" ht="24" customHeight="1">
      <c r="A20" s="108"/>
      <c r="B20" s="159"/>
      <c r="C20" s="162" t="s">
        <v>48</v>
      </c>
      <c r="D20" s="161">
        <v>0</v>
      </c>
      <c r="E20" s="163" t="s">
        <v>49</v>
      </c>
      <c r="F20" s="161">
        <v>0</v>
      </c>
      <c r="G20" s="160"/>
    </row>
    <row r="21" spans="1:7" ht="24" customHeight="1">
      <c r="A21" s="108"/>
      <c r="B21" s="67"/>
      <c r="C21" s="162" t="s">
        <v>50</v>
      </c>
      <c r="D21" s="67">
        <v>0</v>
      </c>
      <c r="E21" s="163" t="s">
        <v>51</v>
      </c>
      <c r="F21" s="161">
        <v>0</v>
      </c>
      <c r="G21" s="160"/>
    </row>
    <row r="22" spans="1:7" ht="24" customHeight="1">
      <c r="A22" s="108"/>
      <c r="B22" s="67"/>
      <c r="C22" s="108" t="s">
        <v>52</v>
      </c>
      <c r="D22" s="164">
        <v>0</v>
      </c>
      <c r="E22" s="165" t="s">
        <v>53</v>
      </c>
      <c r="F22" s="67">
        <v>0</v>
      </c>
      <c r="G22" s="160"/>
    </row>
    <row r="23" spans="1:7" ht="24" customHeight="1">
      <c r="A23" s="108"/>
      <c r="B23" s="67"/>
      <c r="C23" s="108" t="s">
        <v>54</v>
      </c>
      <c r="D23" s="67">
        <v>0</v>
      </c>
      <c r="E23" s="166"/>
      <c r="F23" s="164"/>
      <c r="G23" s="160"/>
    </row>
    <row r="24" spans="1:7" ht="24.75" customHeight="1">
      <c r="A24" s="108"/>
      <c r="B24" s="67"/>
      <c r="C24" s="108" t="s">
        <v>55</v>
      </c>
      <c r="D24" s="67">
        <v>0</v>
      </c>
      <c r="E24" s="167"/>
      <c r="F24" s="67"/>
      <c r="G24" s="160"/>
    </row>
    <row r="25" spans="1:7" ht="24.75" customHeight="1">
      <c r="A25" s="108"/>
      <c r="B25" s="67"/>
      <c r="C25" s="108" t="s">
        <v>56</v>
      </c>
      <c r="D25" s="161">
        <v>105239.16</v>
      </c>
      <c r="E25" s="167"/>
      <c r="F25" s="67"/>
      <c r="G25" s="160"/>
    </row>
    <row r="26" spans="1:7" ht="24.75" customHeight="1">
      <c r="A26" s="108"/>
      <c r="B26" s="67"/>
      <c r="C26" s="162" t="s">
        <v>57</v>
      </c>
      <c r="D26" s="161">
        <v>0</v>
      </c>
      <c r="E26" s="167"/>
      <c r="F26" s="67"/>
      <c r="G26" s="160"/>
    </row>
    <row r="27" spans="1:7" ht="24.75" customHeight="1">
      <c r="A27" s="108"/>
      <c r="B27" s="67"/>
      <c r="C27" s="162" t="s">
        <v>58</v>
      </c>
      <c r="D27" s="67">
        <v>0</v>
      </c>
      <c r="E27" s="167"/>
      <c r="F27" s="67"/>
      <c r="G27" s="160"/>
    </row>
    <row r="28" spans="1:7" ht="24" customHeight="1">
      <c r="A28" s="108"/>
      <c r="B28" s="67"/>
      <c r="C28" s="108" t="s">
        <v>59</v>
      </c>
      <c r="D28" s="164">
        <v>0</v>
      </c>
      <c r="E28" s="167"/>
      <c r="F28" s="67"/>
      <c r="G28" s="160"/>
    </row>
    <row r="29" spans="1:7" ht="24" customHeight="1">
      <c r="A29" s="108"/>
      <c r="B29" s="67"/>
      <c r="C29" s="108" t="s">
        <v>60</v>
      </c>
      <c r="D29" s="67">
        <v>0</v>
      </c>
      <c r="E29" s="167"/>
      <c r="F29" s="67"/>
      <c r="G29" s="160"/>
    </row>
    <row r="30" spans="1:7" ht="24" customHeight="1">
      <c r="A30" s="108"/>
      <c r="B30" s="67"/>
      <c r="C30" s="108" t="s">
        <v>61</v>
      </c>
      <c r="D30" s="67">
        <v>0</v>
      </c>
      <c r="E30" s="168"/>
      <c r="F30" s="67"/>
      <c r="G30" s="160"/>
    </row>
    <row r="31" spans="1:7" ht="24" customHeight="1">
      <c r="A31" s="108"/>
      <c r="B31" s="67"/>
      <c r="C31" s="108" t="s">
        <v>62</v>
      </c>
      <c r="D31" s="67">
        <v>0</v>
      </c>
      <c r="E31" s="168"/>
      <c r="F31" s="67"/>
      <c r="G31" s="160"/>
    </row>
    <row r="32" spans="1:7" ht="24" customHeight="1">
      <c r="A32" s="21" t="s">
        <v>63</v>
      </c>
      <c r="B32" s="67">
        <v>1414114.54</v>
      </c>
      <c r="C32" s="21" t="s">
        <v>64</v>
      </c>
      <c r="D32" s="67">
        <v>1414114.54</v>
      </c>
      <c r="E32" s="21" t="s">
        <v>64</v>
      </c>
      <c r="F32" s="13">
        <v>1414114.54</v>
      </c>
      <c r="G32" s="169"/>
    </row>
    <row r="33" spans="1:7" ht="24" customHeight="1">
      <c r="A33" s="108" t="s">
        <v>65</v>
      </c>
      <c r="B33" s="13">
        <v>0</v>
      </c>
      <c r="C33" s="21" t="s">
        <v>66</v>
      </c>
      <c r="D33" s="67">
        <v>0</v>
      </c>
      <c r="E33" s="21" t="s">
        <v>66</v>
      </c>
      <c r="F33" s="67">
        <v>0</v>
      </c>
      <c r="G33" s="169"/>
    </row>
    <row r="34" spans="1:7" ht="24" customHeight="1">
      <c r="A34" s="108" t="s">
        <v>67</v>
      </c>
      <c r="B34" s="67"/>
      <c r="C34" s="108"/>
      <c r="D34" s="67"/>
      <c r="E34" s="170"/>
      <c r="F34" s="67"/>
      <c r="G34" s="169"/>
    </row>
    <row r="35" spans="1:7" ht="24" customHeight="1">
      <c r="A35" s="108" t="s">
        <v>68</v>
      </c>
      <c r="B35" s="67"/>
      <c r="C35" s="158"/>
      <c r="D35" s="67"/>
      <c r="E35" s="170"/>
      <c r="F35" s="67"/>
      <c r="G35" s="171"/>
    </row>
    <row r="36" spans="1:7" ht="24" customHeight="1">
      <c r="A36" s="108" t="s">
        <v>69</v>
      </c>
      <c r="B36" s="67">
        <v>0</v>
      </c>
      <c r="C36" s="118"/>
      <c r="D36" s="67"/>
      <c r="E36" s="170"/>
      <c r="F36" s="67"/>
      <c r="G36" s="172"/>
    </row>
    <row r="37" spans="1:7" ht="24" customHeight="1">
      <c r="A37" s="108" t="s">
        <v>70</v>
      </c>
      <c r="B37" s="67">
        <v>0</v>
      </c>
      <c r="C37" s="158"/>
      <c r="D37" s="67"/>
      <c r="E37" s="170"/>
      <c r="F37" s="67"/>
      <c r="G37" s="172"/>
    </row>
    <row r="38" spans="1:7" ht="26.25" customHeight="1">
      <c r="A38" s="108" t="s">
        <v>71</v>
      </c>
      <c r="B38" s="67">
        <v>0</v>
      </c>
      <c r="C38" s="158"/>
      <c r="D38" s="67"/>
      <c r="E38" s="170"/>
      <c r="F38" s="67"/>
      <c r="G38" s="172"/>
    </row>
    <row r="39" spans="1:7" ht="25.5" customHeight="1">
      <c r="A39" s="108" t="s">
        <v>72</v>
      </c>
      <c r="B39" s="67">
        <v>0</v>
      </c>
      <c r="C39" s="158"/>
      <c r="D39" s="67"/>
      <c r="E39" s="170"/>
      <c r="F39" s="67"/>
      <c r="G39" s="160"/>
    </row>
    <row r="40" spans="1:7" ht="24" customHeight="1">
      <c r="A40" s="21" t="s">
        <v>73</v>
      </c>
      <c r="B40" s="67">
        <v>1414114.54</v>
      </c>
      <c r="C40" s="21" t="s">
        <v>74</v>
      </c>
      <c r="D40" s="67">
        <f>SUM(D32,D33)</f>
        <v>1414114.54</v>
      </c>
      <c r="E40" s="21" t="s">
        <v>74</v>
      </c>
      <c r="F40" s="67">
        <f>SUM(F32,F33)</f>
        <v>1414114.54</v>
      </c>
      <c r="G40" s="160"/>
    </row>
    <row r="41" spans="1:8" s="14" customFormat="1" ht="18" customHeight="1">
      <c r="A41" s="73"/>
      <c r="B41" s="73"/>
      <c r="C41" s="73"/>
      <c r="D41" s="73"/>
      <c r="E41" s="73"/>
      <c r="F41" s="73"/>
      <c r="G41" s="73"/>
      <c r="H41" s="73"/>
    </row>
  </sheetData>
  <sheetProtection/>
  <mergeCells count="1">
    <mergeCell ref="C4:F4"/>
  </mergeCells>
  <printOptions horizontalCentered="1"/>
  <pageMargins left="0.39" right="0.39" top="0.79" bottom="0.39" header="0" footer="0.2"/>
  <pageSetup fitToHeight="1" fitToWidth="1" horizontalDpi="600" verticalDpi="600" orientation="landscape" paperSize="9" scale="96"/>
  <headerFooter scaleWithDoc="0"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1" width="28.83203125" style="138" customWidth="1"/>
    <col min="2" max="2" width="40.16015625" style="139" customWidth="1"/>
    <col min="3" max="3" width="20.16015625" style="85" customWidth="1"/>
    <col min="4" max="10" width="15.66015625" style="85" customWidth="1"/>
    <col min="11" max="16" width="15.66015625" style="73" customWidth="1"/>
    <col min="17" max="16384" width="9" style="73" customWidth="1"/>
  </cols>
  <sheetData>
    <row r="1" spans="1:16" ht="25.5" customHeight="1">
      <c r="A1" s="140"/>
      <c r="B1" s="141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P1" s="151" t="s">
        <v>75</v>
      </c>
    </row>
    <row r="2" spans="1:16" ht="25.5" customHeight="1">
      <c r="A2" s="143" t="s">
        <v>76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52"/>
    </row>
    <row r="3" spans="1:16" ht="25.5" customHeight="1">
      <c r="A3"/>
      <c r="B3" s="141"/>
      <c r="C3" s="144"/>
      <c r="D3" s="144"/>
      <c r="E3" s="144"/>
      <c r="F3" s="144"/>
      <c r="G3" s="144"/>
      <c r="H3" s="142"/>
      <c r="I3" s="142"/>
      <c r="J3" s="142"/>
      <c r="K3" s="142"/>
      <c r="L3" s="142"/>
      <c r="M3" s="142"/>
      <c r="N3" s="142"/>
      <c r="P3" s="151" t="s">
        <v>7</v>
      </c>
    </row>
    <row r="4" spans="1:16" ht="25.5" customHeight="1">
      <c r="A4" s="21" t="s">
        <v>77</v>
      </c>
      <c r="B4" s="4" t="s">
        <v>78</v>
      </c>
      <c r="C4" s="145" t="s">
        <v>79</v>
      </c>
      <c r="D4" s="146" t="s">
        <v>80</v>
      </c>
      <c r="E4" s="146"/>
      <c r="F4" s="146"/>
      <c r="G4" s="146"/>
      <c r="H4" s="146" t="s">
        <v>81</v>
      </c>
      <c r="I4" s="146"/>
      <c r="J4" s="146"/>
      <c r="K4" s="150" t="s">
        <v>82</v>
      </c>
      <c r="L4" s="150" t="s">
        <v>83</v>
      </c>
      <c r="M4" s="150" t="s">
        <v>84</v>
      </c>
      <c r="N4" s="150" t="s">
        <v>85</v>
      </c>
      <c r="O4" s="150" t="s">
        <v>86</v>
      </c>
      <c r="P4" s="150" t="s">
        <v>87</v>
      </c>
    </row>
    <row r="5" spans="1:16" ht="25.5" customHeight="1">
      <c r="A5" s="21"/>
      <c r="B5" s="4"/>
      <c r="C5" s="145"/>
      <c r="D5" s="147" t="s">
        <v>88</v>
      </c>
      <c r="E5" s="145" t="s">
        <v>89</v>
      </c>
      <c r="F5" s="145" t="s">
        <v>90</v>
      </c>
      <c r="G5" s="148" t="s">
        <v>91</v>
      </c>
      <c r="H5" s="145" t="s">
        <v>88</v>
      </c>
      <c r="I5" s="145" t="s">
        <v>92</v>
      </c>
      <c r="J5" s="145" t="s">
        <v>93</v>
      </c>
      <c r="K5" s="150"/>
      <c r="L5" s="150"/>
      <c r="M5" s="150"/>
      <c r="N5" s="150"/>
      <c r="O5" s="150"/>
      <c r="P5" s="150"/>
    </row>
    <row r="6" spans="1:16" ht="28.5" customHeight="1">
      <c r="A6" s="149"/>
      <c r="B6" s="4"/>
      <c r="C6" s="150"/>
      <c r="D6" s="147"/>
      <c r="E6" s="145"/>
      <c r="F6" s="145"/>
      <c r="G6" s="148"/>
      <c r="H6" s="145"/>
      <c r="I6" s="145"/>
      <c r="J6" s="145"/>
      <c r="K6" s="145"/>
      <c r="L6" s="145"/>
      <c r="M6" s="145"/>
      <c r="N6" s="145"/>
      <c r="O6" s="145"/>
      <c r="P6" s="145"/>
    </row>
    <row r="7" spans="1:16" ht="25.5" customHeight="1">
      <c r="A7" s="8" t="s">
        <v>94</v>
      </c>
      <c r="B7" s="8" t="s">
        <v>94</v>
      </c>
      <c r="C7" s="117">
        <v>1</v>
      </c>
      <c r="D7" s="117">
        <v>2</v>
      </c>
      <c r="E7" s="117">
        <v>3</v>
      </c>
      <c r="F7" s="117">
        <v>4</v>
      </c>
      <c r="G7" s="117">
        <v>5</v>
      </c>
      <c r="H7" s="117">
        <v>6</v>
      </c>
      <c r="I7" s="117">
        <v>7</v>
      </c>
      <c r="J7" s="117">
        <v>8</v>
      </c>
      <c r="K7" s="117">
        <v>9</v>
      </c>
      <c r="L7" s="117">
        <v>10</v>
      </c>
      <c r="M7" s="117">
        <v>11</v>
      </c>
      <c r="N7" s="117">
        <v>12</v>
      </c>
      <c r="O7" s="117">
        <v>13</v>
      </c>
      <c r="P7" s="117">
        <v>14</v>
      </c>
    </row>
    <row r="8" spans="1:17" s="14" customFormat="1" ht="25.5" customHeight="1">
      <c r="A8" s="29"/>
      <c r="B8" s="48" t="s">
        <v>95</v>
      </c>
      <c r="C8" s="67">
        <v>1414114.54</v>
      </c>
      <c r="D8" s="67">
        <v>0</v>
      </c>
      <c r="E8" s="67">
        <v>0</v>
      </c>
      <c r="F8" s="67">
        <v>0</v>
      </c>
      <c r="G8" s="67">
        <v>0</v>
      </c>
      <c r="H8" s="67">
        <v>1414114.54</v>
      </c>
      <c r="I8" s="67">
        <v>1414114.54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73"/>
    </row>
    <row r="9" spans="1:16" ht="25.5" customHeight="1">
      <c r="A9" s="29" t="s">
        <v>96</v>
      </c>
      <c r="B9" s="48" t="s">
        <v>97</v>
      </c>
      <c r="C9" s="67">
        <v>1414114.54</v>
      </c>
      <c r="D9" s="67">
        <v>0</v>
      </c>
      <c r="E9" s="67">
        <v>0</v>
      </c>
      <c r="F9" s="67">
        <v>0</v>
      </c>
      <c r="G9" s="67">
        <v>0</v>
      </c>
      <c r="H9" s="67">
        <v>1414114.54</v>
      </c>
      <c r="I9" s="67">
        <v>1414114.54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</row>
  </sheetData>
  <sheetProtection/>
  <mergeCells count="16"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4:K6"/>
    <mergeCell ref="L4:L6"/>
    <mergeCell ref="M4:M6"/>
    <mergeCell ref="N4:N6"/>
    <mergeCell ref="O4:O6"/>
    <mergeCell ref="P4:P6"/>
  </mergeCells>
  <printOptions horizontalCentered="1"/>
  <pageMargins left="0.39" right="0.39" top="0.79" bottom="0.39" header="0.39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7.83203125" style="0" customWidth="1"/>
    <col min="4" max="4" width="19.5" style="0" customWidth="1"/>
    <col min="5" max="5" width="35.5" style="0" customWidth="1"/>
    <col min="6" max="6" width="15" style="0" customWidth="1"/>
    <col min="7" max="7" width="15.33203125" style="0" customWidth="1"/>
    <col min="8" max="8" width="16.16015625" style="0" customWidth="1"/>
    <col min="9" max="9" width="13.16015625" style="0" customWidth="1"/>
    <col min="10" max="10" width="13.66015625" style="0" customWidth="1"/>
    <col min="11" max="12" width="12.33203125" style="0" customWidth="1"/>
    <col min="13" max="13" width="11.66015625" style="0" customWidth="1"/>
    <col min="14" max="14" width="12.16015625" style="0" customWidth="1"/>
    <col min="15" max="15" width="12" style="0" customWidth="1"/>
    <col min="16" max="17" width="9" style="0" customWidth="1"/>
  </cols>
  <sheetData>
    <row r="1" spans="1:17" ht="25.5" customHeight="1">
      <c r="A1" s="125"/>
      <c r="B1" s="79"/>
      <c r="C1" s="79"/>
      <c r="D1" s="126"/>
      <c r="E1" s="80"/>
      <c r="F1" s="127"/>
      <c r="G1" s="127"/>
      <c r="H1" s="127"/>
      <c r="I1" s="127"/>
      <c r="J1" s="127"/>
      <c r="K1" s="127"/>
      <c r="L1" s="127"/>
      <c r="M1" s="127"/>
      <c r="N1" s="133"/>
      <c r="O1" s="103" t="s">
        <v>98</v>
      </c>
      <c r="P1" s="133"/>
      <c r="Q1" s="133"/>
    </row>
    <row r="2" spans="1:17" ht="25.5" customHeight="1">
      <c r="A2" s="128" t="s">
        <v>99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34"/>
      <c r="P2" s="133"/>
      <c r="Q2" s="133"/>
    </row>
    <row r="3" spans="1:17" ht="25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10" t="s">
        <v>7</v>
      </c>
      <c r="P3" s="135"/>
      <c r="Q3" s="135"/>
    </row>
    <row r="4" spans="1:17" ht="25.5" customHeight="1">
      <c r="A4" s="11" t="s">
        <v>100</v>
      </c>
      <c r="B4" s="11"/>
      <c r="C4" s="11"/>
      <c r="D4" s="5" t="s">
        <v>77</v>
      </c>
      <c r="E4" s="5" t="s">
        <v>101</v>
      </c>
      <c r="F4" s="21" t="s">
        <v>95</v>
      </c>
      <c r="G4" s="21" t="s">
        <v>102</v>
      </c>
      <c r="H4" s="21"/>
      <c r="I4" s="21"/>
      <c r="J4" s="4" t="s">
        <v>82</v>
      </c>
      <c r="K4" s="4" t="s">
        <v>83</v>
      </c>
      <c r="L4" s="4" t="s">
        <v>103</v>
      </c>
      <c r="M4" s="4" t="s">
        <v>85</v>
      </c>
      <c r="N4" s="4" t="s">
        <v>104</v>
      </c>
      <c r="O4" s="4" t="s">
        <v>105</v>
      </c>
      <c r="P4" s="133"/>
      <c r="Q4" s="133"/>
    </row>
    <row r="5" spans="1:17" ht="8.25" customHeight="1">
      <c r="A5" s="5" t="s">
        <v>106</v>
      </c>
      <c r="B5" s="5" t="s">
        <v>107</v>
      </c>
      <c r="C5" s="5" t="s">
        <v>108</v>
      </c>
      <c r="D5" s="5"/>
      <c r="E5" s="5"/>
      <c r="F5" s="21"/>
      <c r="G5" s="21"/>
      <c r="H5" s="21"/>
      <c r="I5" s="21"/>
      <c r="J5" s="4"/>
      <c r="K5" s="4"/>
      <c r="L5" s="4"/>
      <c r="M5" s="4"/>
      <c r="N5" s="4"/>
      <c r="O5" s="4"/>
      <c r="P5" s="133"/>
      <c r="Q5" s="133"/>
    </row>
    <row r="6" spans="1:17" ht="47.25" customHeight="1">
      <c r="A6" s="5"/>
      <c r="B6" s="5"/>
      <c r="C6" s="5"/>
      <c r="D6" s="5"/>
      <c r="E6" s="5"/>
      <c r="F6" s="21"/>
      <c r="G6" s="4" t="s">
        <v>88</v>
      </c>
      <c r="H6" s="4" t="s">
        <v>109</v>
      </c>
      <c r="I6" s="4" t="s">
        <v>110</v>
      </c>
      <c r="J6" s="4"/>
      <c r="K6" s="4"/>
      <c r="L6" s="4"/>
      <c r="M6" s="4"/>
      <c r="N6" s="4"/>
      <c r="O6" s="4"/>
      <c r="P6" s="136"/>
      <c r="Q6" s="136"/>
    </row>
    <row r="7" spans="1:17" ht="25.5" customHeight="1">
      <c r="A7" s="117" t="s">
        <v>94</v>
      </c>
      <c r="B7" s="117" t="s">
        <v>94</v>
      </c>
      <c r="C7" s="117" t="s">
        <v>94</v>
      </c>
      <c r="D7" s="5" t="s">
        <v>94</v>
      </c>
      <c r="E7" s="117" t="s">
        <v>94</v>
      </c>
      <c r="F7" s="130" t="s">
        <v>111</v>
      </c>
      <c r="G7" s="130" t="s">
        <v>112</v>
      </c>
      <c r="H7" s="130" t="s">
        <v>113</v>
      </c>
      <c r="I7" s="130" t="s">
        <v>114</v>
      </c>
      <c r="J7" s="130" t="s">
        <v>115</v>
      </c>
      <c r="K7" s="130" t="s">
        <v>116</v>
      </c>
      <c r="L7" s="130" t="s">
        <v>117</v>
      </c>
      <c r="M7" s="130" t="s">
        <v>118</v>
      </c>
      <c r="N7" s="107">
        <v>9</v>
      </c>
      <c r="O7" s="107">
        <v>10</v>
      </c>
      <c r="P7" s="133"/>
      <c r="Q7" s="133"/>
    </row>
    <row r="8" spans="1:17" s="14" customFormat="1" ht="25.5" customHeight="1">
      <c r="A8" s="29"/>
      <c r="B8" s="29"/>
      <c r="C8" s="48"/>
      <c r="D8" s="131"/>
      <c r="E8" s="132" t="s">
        <v>95</v>
      </c>
      <c r="F8" s="67">
        <v>1414114.54</v>
      </c>
      <c r="G8" s="67">
        <v>1414114.54</v>
      </c>
      <c r="H8" s="67">
        <v>1414114.54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v>0</v>
      </c>
      <c r="O8" s="67">
        <v>0</v>
      </c>
      <c r="P8" s="137"/>
      <c r="Q8" s="135"/>
    </row>
    <row r="9" spans="1:17" ht="25.5" customHeight="1">
      <c r="A9" s="29"/>
      <c r="B9" s="29"/>
      <c r="C9" s="48"/>
      <c r="D9" s="131"/>
      <c r="E9" s="132">
        <v>9</v>
      </c>
      <c r="F9" s="67">
        <v>1414114.54</v>
      </c>
      <c r="G9" s="67">
        <v>1414114.54</v>
      </c>
      <c r="H9" s="67">
        <v>1414114.54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v>0</v>
      </c>
      <c r="O9" s="67">
        <v>0</v>
      </c>
      <c r="P9" s="135"/>
      <c r="Q9" s="135"/>
    </row>
    <row r="10" spans="1:17" ht="25.5" customHeight="1">
      <c r="A10" s="29"/>
      <c r="B10" s="29"/>
      <c r="C10" s="48"/>
      <c r="D10" s="131"/>
      <c r="E10" s="132" t="s">
        <v>119</v>
      </c>
      <c r="F10" s="67">
        <v>1414114.54</v>
      </c>
      <c r="G10" s="67">
        <v>1414114.54</v>
      </c>
      <c r="H10" s="67">
        <v>1414114.54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v>0</v>
      </c>
      <c r="O10" s="67">
        <v>0</v>
      </c>
      <c r="P10" s="135"/>
      <c r="Q10" s="135"/>
    </row>
    <row r="11" spans="1:17" ht="25.5" customHeight="1">
      <c r="A11" s="29"/>
      <c r="B11" s="29"/>
      <c r="C11" s="48"/>
      <c r="D11" s="131" t="s">
        <v>96</v>
      </c>
      <c r="E11" s="132" t="s">
        <v>120</v>
      </c>
      <c r="F11" s="67">
        <v>1414114.54</v>
      </c>
      <c r="G11" s="67">
        <v>1414114.54</v>
      </c>
      <c r="H11" s="67">
        <v>1414114.54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v>0</v>
      </c>
      <c r="O11" s="67">
        <v>0</v>
      </c>
      <c r="P11" s="135"/>
      <c r="Q11" s="135"/>
    </row>
    <row r="12" spans="1:17" ht="25.5" customHeight="1">
      <c r="A12" s="29" t="s">
        <v>121</v>
      </c>
      <c r="B12" s="29"/>
      <c r="C12" s="48"/>
      <c r="D12" s="131"/>
      <c r="E12" s="132" t="s">
        <v>122</v>
      </c>
      <c r="F12" s="67">
        <v>67417.04</v>
      </c>
      <c r="G12" s="67">
        <v>67417.04</v>
      </c>
      <c r="H12" s="67">
        <v>67417.04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135"/>
      <c r="Q12" s="135"/>
    </row>
    <row r="13" spans="1:17" ht="25.5" customHeight="1">
      <c r="A13" s="29"/>
      <c r="B13" s="29" t="s">
        <v>123</v>
      </c>
      <c r="C13" s="48"/>
      <c r="D13" s="131"/>
      <c r="E13" s="132" t="s">
        <v>124</v>
      </c>
      <c r="F13" s="67">
        <v>67417.04</v>
      </c>
      <c r="G13" s="67">
        <v>67417.04</v>
      </c>
      <c r="H13" s="67">
        <v>67417.04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135"/>
      <c r="Q13" s="135"/>
    </row>
    <row r="14" spans="1:17" ht="25.5" customHeight="1">
      <c r="A14" s="29" t="s">
        <v>125</v>
      </c>
      <c r="B14" s="29" t="s">
        <v>126</v>
      </c>
      <c r="C14" s="48" t="s">
        <v>127</v>
      </c>
      <c r="D14" s="131" t="s">
        <v>128</v>
      </c>
      <c r="E14" s="132" t="s">
        <v>129</v>
      </c>
      <c r="F14" s="67">
        <v>67417.04</v>
      </c>
      <c r="G14" s="67">
        <v>67417.04</v>
      </c>
      <c r="H14" s="67">
        <v>67417.04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135"/>
      <c r="Q14" s="135"/>
    </row>
    <row r="15" spans="1:15" ht="25.5" customHeight="1">
      <c r="A15" s="29" t="s">
        <v>130</v>
      </c>
      <c r="B15" s="29"/>
      <c r="C15" s="48"/>
      <c r="D15" s="131"/>
      <c r="E15" s="132" t="s">
        <v>131</v>
      </c>
      <c r="F15" s="67">
        <v>1241458.34</v>
      </c>
      <c r="G15" s="67">
        <v>1241458.34</v>
      </c>
      <c r="H15" s="67">
        <v>1241458.34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</row>
    <row r="16" spans="1:15" ht="25.5" customHeight="1">
      <c r="A16" s="29"/>
      <c r="B16" s="29" t="s">
        <v>132</v>
      </c>
      <c r="C16" s="48"/>
      <c r="D16" s="131"/>
      <c r="E16" s="132" t="s">
        <v>133</v>
      </c>
      <c r="F16" s="67">
        <v>1241458.34</v>
      </c>
      <c r="G16" s="67">
        <v>1241458.34</v>
      </c>
      <c r="H16" s="67">
        <v>1241458.34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v>0</v>
      </c>
      <c r="O16" s="67">
        <v>0</v>
      </c>
    </row>
    <row r="17" spans="1:15" ht="25.5" customHeight="1">
      <c r="A17" s="29" t="s">
        <v>134</v>
      </c>
      <c r="B17" s="29" t="s">
        <v>135</v>
      </c>
      <c r="C17" s="48" t="s">
        <v>136</v>
      </c>
      <c r="D17" s="131" t="s">
        <v>128</v>
      </c>
      <c r="E17" s="132" t="s">
        <v>137</v>
      </c>
      <c r="F17" s="67">
        <v>1241458.34</v>
      </c>
      <c r="G17" s="67">
        <v>1241458.34</v>
      </c>
      <c r="H17" s="67">
        <v>1241458.34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v>0</v>
      </c>
      <c r="O17" s="67">
        <v>0</v>
      </c>
    </row>
    <row r="18" spans="1:15" ht="25.5" customHeight="1">
      <c r="A18" s="29" t="s">
        <v>138</v>
      </c>
      <c r="B18" s="29"/>
      <c r="C18" s="48"/>
      <c r="D18" s="131"/>
      <c r="E18" s="132" t="s">
        <v>139</v>
      </c>
      <c r="F18" s="67">
        <v>105239.16</v>
      </c>
      <c r="G18" s="67">
        <v>105239.16</v>
      </c>
      <c r="H18" s="67">
        <v>105239.16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</row>
    <row r="19" spans="1:15" ht="25.5" customHeight="1">
      <c r="A19" s="29"/>
      <c r="B19" s="29" t="s">
        <v>127</v>
      </c>
      <c r="C19" s="48"/>
      <c r="D19" s="131"/>
      <c r="E19" s="132" t="s">
        <v>140</v>
      </c>
      <c r="F19" s="67">
        <v>105239.16</v>
      </c>
      <c r="G19" s="67">
        <v>105239.16</v>
      </c>
      <c r="H19" s="67">
        <v>105239.16</v>
      </c>
      <c r="I19" s="67">
        <v>0</v>
      </c>
      <c r="J19" s="67">
        <v>0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</row>
    <row r="20" spans="1:15" ht="25.5" customHeight="1">
      <c r="A20" s="29" t="s">
        <v>141</v>
      </c>
      <c r="B20" s="29" t="s">
        <v>142</v>
      </c>
      <c r="C20" s="48" t="s">
        <v>132</v>
      </c>
      <c r="D20" s="131" t="s">
        <v>128</v>
      </c>
      <c r="E20" s="132" t="s">
        <v>143</v>
      </c>
      <c r="F20" s="67">
        <v>105239.16</v>
      </c>
      <c r="G20" s="67">
        <v>105239.16</v>
      </c>
      <c r="H20" s="67">
        <v>105239.16</v>
      </c>
      <c r="I20" s="67">
        <v>0</v>
      </c>
      <c r="J20" s="67">
        <v>0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</row>
  </sheetData>
  <sheetProtection/>
  <mergeCells count="13">
    <mergeCell ref="A5:A6"/>
    <mergeCell ref="B5:B6"/>
    <mergeCell ref="C5:C6"/>
    <mergeCell ref="D4:D6"/>
    <mergeCell ref="E4:E6"/>
    <mergeCell ref="F4:F6"/>
    <mergeCell ref="J4:J6"/>
    <mergeCell ref="K4:K6"/>
    <mergeCell ref="L4:L6"/>
    <mergeCell ref="M4:M6"/>
    <mergeCell ref="N4:N6"/>
    <mergeCell ref="O4:O6"/>
    <mergeCell ref="G4:I5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1"/>
      <c r="B1" s="105"/>
      <c r="C1" s="105"/>
      <c r="D1" s="105"/>
      <c r="E1" s="2"/>
      <c r="F1" s="105"/>
      <c r="G1" s="105"/>
      <c r="H1" s="105"/>
      <c r="I1" s="105"/>
      <c r="K1" s="1"/>
      <c r="L1" s="1"/>
      <c r="M1" s="1"/>
      <c r="N1" s="1"/>
      <c r="O1" s="1"/>
      <c r="P1" s="1"/>
      <c r="Q1" s="1"/>
      <c r="R1" s="110" t="s">
        <v>144</v>
      </c>
    </row>
    <row r="2" spans="1:18" ht="25.5" customHeight="1">
      <c r="A2" s="18" t="s">
        <v>145</v>
      </c>
      <c r="B2" s="114"/>
      <c r="C2" s="114"/>
      <c r="D2" s="114"/>
      <c r="E2" s="114"/>
      <c r="F2" s="114"/>
      <c r="G2" s="114"/>
      <c r="H2" s="114"/>
      <c r="I2" s="114"/>
      <c r="J2" s="114"/>
      <c r="K2" s="121"/>
      <c r="L2" s="121"/>
      <c r="M2" s="121"/>
      <c r="N2" s="121"/>
      <c r="O2" s="112"/>
      <c r="P2" s="113"/>
      <c r="Q2" s="113"/>
      <c r="R2" s="124"/>
    </row>
    <row r="3" spans="2:18" ht="25.5" customHeight="1">
      <c r="B3" s="106"/>
      <c r="C3" s="106"/>
      <c r="D3" s="106"/>
      <c r="E3" s="2"/>
      <c r="F3" s="106"/>
      <c r="G3" s="105"/>
      <c r="H3" s="106"/>
      <c r="I3" s="106"/>
      <c r="J3" s="122"/>
      <c r="K3" s="73"/>
      <c r="L3" s="73"/>
      <c r="M3" s="73"/>
      <c r="N3" s="73"/>
      <c r="O3" s="73"/>
      <c r="P3" s="73"/>
      <c r="Q3" s="73"/>
      <c r="R3" s="110" t="s">
        <v>7</v>
      </c>
    </row>
    <row r="4" spans="1:18" ht="25.5" customHeight="1">
      <c r="A4" s="32" t="s">
        <v>146</v>
      </c>
      <c r="B4" s="32"/>
      <c r="C4" s="32"/>
      <c r="D4" s="20" t="s">
        <v>77</v>
      </c>
      <c r="E4" s="5" t="s">
        <v>101</v>
      </c>
      <c r="F4" s="5" t="s">
        <v>147</v>
      </c>
      <c r="G4" s="5" t="s">
        <v>148</v>
      </c>
      <c r="H4" s="115" t="s">
        <v>149</v>
      </c>
      <c r="I4" s="5" t="s">
        <v>150</v>
      </c>
      <c r="J4" s="5" t="s">
        <v>151</v>
      </c>
      <c r="K4" s="4" t="s">
        <v>152</v>
      </c>
      <c r="L4" s="4" t="s">
        <v>153</v>
      </c>
      <c r="M4" s="4" t="s">
        <v>154</v>
      </c>
      <c r="N4" s="4" t="s">
        <v>155</v>
      </c>
      <c r="O4" s="4" t="s">
        <v>156</v>
      </c>
      <c r="P4" s="4" t="s">
        <v>157</v>
      </c>
      <c r="Q4" s="4" t="s">
        <v>158</v>
      </c>
      <c r="R4" s="4" t="s">
        <v>159</v>
      </c>
    </row>
    <row r="5" spans="1:18" ht="18" customHeight="1">
      <c r="A5" s="20" t="s">
        <v>106</v>
      </c>
      <c r="B5" s="5" t="s">
        <v>107</v>
      </c>
      <c r="C5" s="5" t="s">
        <v>108</v>
      </c>
      <c r="D5" s="20"/>
      <c r="E5" s="5"/>
      <c r="F5" s="5"/>
      <c r="G5" s="116"/>
      <c r="H5" s="116"/>
      <c r="I5" s="116"/>
      <c r="J5" s="123"/>
      <c r="K5" s="4"/>
      <c r="L5" s="4"/>
      <c r="M5" s="4"/>
      <c r="N5" s="4"/>
      <c r="O5" s="4"/>
      <c r="P5" s="4"/>
      <c r="Q5" s="4"/>
      <c r="R5" s="4"/>
    </row>
    <row r="6" spans="1:18" ht="18" customHeight="1">
      <c r="A6" s="20"/>
      <c r="B6" s="5"/>
      <c r="C6" s="5"/>
      <c r="D6" s="20"/>
      <c r="E6" s="5"/>
      <c r="F6" s="5"/>
      <c r="G6" s="116"/>
      <c r="H6" s="116"/>
      <c r="I6" s="116"/>
      <c r="J6" s="123"/>
      <c r="K6" s="4"/>
      <c r="L6" s="4"/>
      <c r="M6" s="4"/>
      <c r="N6" s="4"/>
      <c r="O6" s="4"/>
      <c r="P6" s="4"/>
      <c r="Q6" s="4"/>
      <c r="R6" s="4"/>
    </row>
    <row r="7" spans="1:18" ht="25.5" customHeight="1">
      <c r="A7" s="5" t="s">
        <v>94</v>
      </c>
      <c r="B7" s="5" t="s">
        <v>94</v>
      </c>
      <c r="C7" s="5" t="s">
        <v>94</v>
      </c>
      <c r="D7" s="5" t="s">
        <v>94</v>
      </c>
      <c r="E7" s="117" t="s">
        <v>94</v>
      </c>
      <c r="F7" s="5">
        <v>1</v>
      </c>
      <c r="G7" s="5">
        <v>2</v>
      </c>
      <c r="H7" s="5">
        <v>3</v>
      </c>
      <c r="I7" s="5">
        <v>4</v>
      </c>
      <c r="J7" s="5">
        <v>5</v>
      </c>
      <c r="K7" s="20">
        <v>6</v>
      </c>
      <c r="L7" s="20">
        <v>7</v>
      </c>
      <c r="M7" s="20">
        <v>8</v>
      </c>
      <c r="N7" s="20">
        <v>9</v>
      </c>
      <c r="O7" s="20">
        <v>10</v>
      </c>
      <c r="P7" s="20">
        <v>11</v>
      </c>
      <c r="Q7" s="20">
        <v>12</v>
      </c>
      <c r="R7" s="20">
        <v>13</v>
      </c>
    </row>
    <row r="8" spans="1:18" s="14" customFormat="1" ht="25.5" customHeight="1">
      <c r="A8" s="48"/>
      <c r="B8" s="48"/>
      <c r="C8" s="48"/>
      <c r="D8" s="29"/>
      <c r="E8" s="118" t="s">
        <v>95</v>
      </c>
      <c r="F8" s="119">
        <v>1414114.54</v>
      </c>
      <c r="G8" s="120">
        <v>1117891.78</v>
      </c>
      <c r="H8" s="120">
        <v>166265.64</v>
      </c>
      <c r="I8" s="120">
        <v>129957.12</v>
      </c>
      <c r="J8" s="120">
        <v>0</v>
      </c>
      <c r="K8" s="120">
        <v>0</v>
      </c>
      <c r="L8" s="120">
        <v>0</v>
      </c>
      <c r="M8" s="120">
        <v>0</v>
      </c>
      <c r="N8" s="120">
        <v>0</v>
      </c>
      <c r="O8" s="120">
        <v>0</v>
      </c>
      <c r="P8" s="120">
        <v>0</v>
      </c>
      <c r="Q8" s="120">
        <v>0</v>
      </c>
      <c r="R8" s="120">
        <v>0</v>
      </c>
    </row>
    <row r="9" spans="1:19" ht="25.5" customHeight="1">
      <c r="A9" s="48"/>
      <c r="B9" s="48"/>
      <c r="C9" s="48"/>
      <c r="D9" s="29"/>
      <c r="E9" s="118" t="s">
        <v>160</v>
      </c>
      <c r="F9" s="119">
        <v>1414114.54</v>
      </c>
      <c r="G9" s="120">
        <v>1117891.78</v>
      </c>
      <c r="H9" s="120">
        <v>166265.64</v>
      </c>
      <c r="I9" s="120">
        <v>129957.12</v>
      </c>
      <c r="J9" s="120">
        <v>0</v>
      </c>
      <c r="K9" s="120">
        <v>0</v>
      </c>
      <c r="L9" s="120">
        <v>0</v>
      </c>
      <c r="M9" s="120">
        <v>0</v>
      </c>
      <c r="N9" s="120">
        <v>0</v>
      </c>
      <c r="O9" s="120">
        <v>0</v>
      </c>
      <c r="P9" s="120">
        <v>0</v>
      </c>
      <c r="Q9" s="120">
        <v>0</v>
      </c>
      <c r="R9" s="120">
        <v>0</v>
      </c>
      <c r="S9" s="14"/>
    </row>
    <row r="10" spans="1:19" ht="25.5" customHeight="1">
      <c r="A10" s="48"/>
      <c r="B10" s="48"/>
      <c r="C10" s="48"/>
      <c r="D10" s="29"/>
      <c r="E10" s="118" t="s">
        <v>119</v>
      </c>
      <c r="F10" s="119">
        <v>1414114.54</v>
      </c>
      <c r="G10" s="120">
        <v>1117891.78</v>
      </c>
      <c r="H10" s="120">
        <v>166265.64</v>
      </c>
      <c r="I10" s="120">
        <v>129957.12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4"/>
    </row>
    <row r="11" spans="1:19" ht="25.5" customHeight="1">
      <c r="A11" s="48"/>
      <c r="B11" s="48"/>
      <c r="C11" s="48"/>
      <c r="D11" s="29" t="s">
        <v>96</v>
      </c>
      <c r="E11" s="118" t="s">
        <v>120</v>
      </c>
      <c r="F11" s="119">
        <v>1414114.54</v>
      </c>
      <c r="G11" s="120">
        <v>1117891.78</v>
      </c>
      <c r="H11" s="120">
        <v>166265.64</v>
      </c>
      <c r="I11" s="120">
        <v>129957.12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4"/>
    </row>
    <row r="12" spans="1:19" ht="25.5" customHeight="1">
      <c r="A12" s="48" t="s">
        <v>121</v>
      </c>
      <c r="B12" s="48"/>
      <c r="C12" s="48"/>
      <c r="D12" s="29"/>
      <c r="E12" s="118" t="s">
        <v>122</v>
      </c>
      <c r="F12" s="119">
        <v>67417.04</v>
      </c>
      <c r="G12" s="120">
        <v>67417.04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0</v>
      </c>
      <c r="O12" s="120">
        <v>0</v>
      </c>
      <c r="P12" s="120">
        <v>0</v>
      </c>
      <c r="Q12" s="120">
        <v>0</v>
      </c>
      <c r="R12" s="120">
        <v>0</v>
      </c>
      <c r="S12" s="14"/>
    </row>
    <row r="13" spans="1:18" ht="25.5" customHeight="1">
      <c r="A13" s="48"/>
      <c r="B13" s="48" t="s">
        <v>123</v>
      </c>
      <c r="C13" s="48"/>
      <c r="D13" s="29"/>
      <c r="E13" s="118" t="s">
        <v>124</v>
      </c>
      <c r="F13" s="119">
        <v>67417.04</v>
      </c>
      <c r="G13" s="120">
        <v>67417.04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0</v>
      </c>
      <c r="O13" s="120">
        <v>0</v>
      </c>
      <c r="P13" s="120">
        <v>0</v>
      </c>
      <c r="Q13" s="120">
        <v>0</v>
      </c>
      <c r="R13" s="120">
        <v>0</v>
      </c>
    </row>
    <row r="14" spans="1:18" ht="25.5" customHeight="1">
      <c r="A14" s="48" t="s">
        <v>125</v>
      </c>
      <c r="B14" s="48" t="s">
        <v>126</v>
      </c>
      <c r="C14" s="48" t="s">
        <v>127</v>
      </c>
      <c r="D14" s="29" t="s">
        <v>128</v>
      </c>
      <c r="E14" s="118" t="s">
        <v>129</v>
      </c>
      <c r="F14" s="119">
        <v>67417.04</v>
      </c>
      <c r="G14" s="120">
        <v>67417.04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0</v>
      </c>
      <c r="O14" s="120">
        <v>0</v>
      </c>
      <c r="P14" s="120">
        <v>0</v>
      </c>
      <c r="Q14" s="120">
        <v>0</v>
      </c>
      <c r="R14" s="120">
        <v>0</v>
      </c>
    </row>
    <row r="15" spans="1:18" ht="25.5" customHeight="1">
      <c r="A15" s="48" t="s">
        <v>130</v>
      </c>
      <c r="B15" s="48"/>
      <c r="C15" s="48"/>
      <c r="D15" s="29"/>
      <c r="E15" s="118" t="s">
        <v>131</v>
      </c>
      <c r="F15" s="119">
        <v>1241458.34</v>
      </c>
      <c r="G15" s="120">
        <v>1050474.74</v>
      </c>
      <c r="H15" s="120">
        <v>166265.64</v>
      </c>
      <c r="I15" s="120">
        <v>24717.96</v>
      </c>
      <c r="J15" s="120">
        <v>0</v>
      </c>
      <c r="K15" s="120">
        <v>0</v>
      </c>
      <c r="L15" s="120">
        <v>0</v>
      </c>
      <c r="M15" s="120">
        <v>0</v>
      </c>
      <c r="N15" s="120">
        <v>0</v>
      </c>
      <c r="O15" s="120">
        <v>0</v>
      </c>
      <c r="P15" s="120">
        <v>0</v>
      </c>
      <c r="Q15" s="120">
        <v>0</v>
      </c>
      <c r="R15" s="120">
        <v>0</v>
      </c>
    </row>
    <row r="16" spans="1:18" ht="25.5" customHeight="1">
      <c r="A16" s="48"/>
      <c r="B16" s="48" t="s">
        <v>132</v>
      </c>
      <c r="C16" s="48"/>
      <c r="D16" s="29"/>
      <c r="E16" s="118" t="s">
        <v>133</v>
      </c>
      <c r="F16" s="119">
        <v>1241458.34</v>
      </c>
      <c r="G16" s="120">
        <v>1050474.74</v>
      </c>
      <c r="H16" s="120">
        <v>166265.64</v>
      </c>
      <c r="I16" s="120">
        <v>24717.96</v>
      </c>
      <c r="J16" s="120">
        <v>0</v>
      </c>
      <c r="K16" s="120">
        <v>0</v>
      </c>
      <c r="L16" s="120">
        <v>0</v>
      </c>
      <c r="M16" s="120">
        <v>0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</row>
    <row r="17" spans="1:18" ht="25.5" customHeight="1">
      <c r="A17" s="48" t="s">
        <v>134</v>
      </c>
      <c r="B17" s="48" t="s">
        <v>135</v>
      </c>
      <c r="C17" s="48" t="s">
        <v>136</v>
      </c>
      <c r="D17" s="29" t="s">
        <v>128</v>
      </c>
      <c r="E17" s="118" t="s">
        <v>137</v>
      </c>
      <c r="F17" s="119">
        <v>1241458.34</v>
      </c>
      <c r="G17" s="120">
        <v>1050474.74</v>
      </c>
      <c r="H17" s="120">
        <v>166265.64</v>
      </c>
      <c r="I17" s="120">
        <v>24717.96</v>
      </c>
      <c r="J17" s="120">
        <v>0</v>
      </c>
      <c r="K17" s="120">
        <v>0</v>
      </c>
      <c r="L17" s="120">
        <v>0</v>
      </c>
      <c r="M17" s="120">
        <v>0</v>
      </c>
      <c r="N17" s="120">
        <v>0</v>
      </c>
      <c r="O17" s="120">
        <v>0</v>
      </c>
      <c r="P17" s="120">
        <v>0</v>
      </c>
      <c r="Q17" s="120">
        <v>0</v>
      </c>
      <c r="R17" s="120">
        <v>0</v>
      </c>
    </row>
    <row r="18" spans="1:18" ht="25.5" customHeight="1">
      <c r="A18" s="48" t="s">
        <v>138</v>
      </c>
      <c r="B18" s="48"/>
      <c r="C18" s="48"/>
      <c r="D18" s="29"/>
      <c r="E18" s="118" t="s">
        <v>139</v>
      </c>
      <c r="F18" s="119">
        <v>105239.16</v>
      </c>
      <c r="G18" s="120">
        <v>0</v>
      </c>
      <c r="H18" s="120">
        <v>0</v>
      </c>
      <c r="I18" s="120">
        <v>105239.16</v>
      </c>
      <c r="J18" s="120">
        <v>0</v>
      </c>
      <c r="K18" s="120">
        <v>0</v>
      </c>
      <c r="L18" s="120">
        <v>0</v>
      </c>
      <c r="M18" s="120">
        <v>0</v>
      </c>
      <c r="N18" s="120">
        <v>0</v>
      </c>
      <c r="O18" s="120">
        <v>0</v>
      </c>
      <c r="P18" s="120">
        <v>0</v>
      </c>
      <c r="Q18" s="120">
        <v>0</v>
      </c>
      <c r="R18" s="120">
        <v>0</v>
      </c>
    </row>
    <row r="19" spans="1:18" ht="25.5" customHeight="1">
      <c r="A19" s="48"/>
      <c r="B19" s="48" t="s">
        <v>127</v>
      </c>
      <c r="C19" s="48"/>
      <c r="D19" s="29"/>
      <c r="E19" s="118" t="s">
        <v>140</v>
      </c>
      <c r="F19" s="119">
        <v>105239.16</v>
      </c>
      <c r="G19" s="120">
        <v>0</v>
      </c>
      <c r="H19" s="120">
        <v>0</v>
      </c>
      <c r="I19" s="120">
        <v>105239.16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20">
        <v>0</v>
      </c>
      <c r="Q19" s="120">
        <v>0</v>
      </c>
      <c r="R19" s="120">
        <v>0</v>
      </c>
    </row>
    <row r="20" spans="1:18" ht="25.5" customHeight="1">
      <c r="A20" s="48" t="s">
        <v>141</v>
      </c>
      <c r="B20" s="48" t="s">
        <v>142</v>
      </c>
      <c r="C20" s="48" t="s">
        <v>132</v>
      </c>
      <c r="D20" s="29" t="s">
        <v>128</v>
      </c>
      <c r="E20" s="118" t="s">
        <v>143</v>
      </c>
      <c r="F20" s="119">
        <v>105239.16</v>
      </c>
      <c r="G20" s="120">
        <v>0</v>
      </c>
      <c r="H20" s="120">
        <v>0</v>
      </c>
      <c r="I20" s="120">
        <v>105239.16</v>
      </c>
      <c r="J20" s="120">
        <v>0</v>
      </c>
      <c r="K20" s="120">
        <v>0</v>
      </c>
      <c r="L20" s="120">
        <v>0</v>
      </c>
      <c r="M20" s="120">
        <v>0</v>
      </c>
      <c r="N20" s="120">
        <v>0</v>
      </c>
      <c r="O20" s="120">
        <v>0</v>
      </c>
      <c r="P20" s="120">
        <v>0</v>
      </c>
      <c r="Q20" s="120">
        <v>0</v>
      </c>
      <c r="R20" s="120">
        <v>0</v>
      </c>
    </row>
  </sheetData>
  <sheetProtection/>
  <mergeCells count="18"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</mergeCells>
  <printOptions horizontalCentered="1"/>
  <pageMargins left="0.39" right="0.39" top="0.79" bottom="0.39" header="0" footer="0.2"/>
  <pageSetup fitToHeight="100" fitToWidth="1" horizontalDpi="96" verticalDpi="96" orientation="landscape" paperSize="9"/>
  <headerFooter scaleWithDoc="0"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"/>
  <sheetViews>
    <sheetView showGridLines="0" showZeros="0" workbookViewId="0" topLeftCell="A1">
      <selection activeCell="A1" sqref="A1"/>
    </sheetView>
  </sheetViews>
  <sheetFormatPr defaultColWidth="9.16015625" defaultRowHeight="18" customHeight="1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8" width="14.1601562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12.5" style="0" customWidth="1"/>
    <col min="18" max="24" width="10.66015625" style="0" customWidth="1"/>
  </cols>
  <sheetData>
    <row r="1" spans="1:24" ht="25.5" customHeight="1">
      <c r="A1" s="1"/>
      <c r="B1" s="105"/>
      <c r="C1" s="105"/>
      <c r="D1" s="2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10" t="s">
        <v>161</v>
      </c>
      <c r="R1" s="1"/>
      <c r="S1" s="1"/>
      <c r="T1" s="1"/>
      <c r="U1" s="1"/>
      <c r="V1" s="1"/>
      <c r="W1" s="1"/>
      <c r="X1" s="1"/>
    </row>
    <row r="2" spans="1:24" ht="25.5" customHeight="1">
      <c r="A2" s="18" t="s">
        <v>162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11"/>
      <c r="R2" s="112"/>
      <c r="S2" s="112"/>
      <c r="T2" s="112"/>
      <c r="U2" s="112"/>
      <c r="V2" s="113"/>
      <c r="W2" s="113"/>
      <c r="X2" s="113"/>
    </row>
    <row r="3" spans="2:24" ht="25.5" customHeight="1">
      <c r="B3" s="106"/>
      <c r="C3" s="106"/>
      <c r="D3" s="2"/>
      <c r="E3" s="106"/>
      <c r="F3" s="105"/>
      <c r="G3" s="105"/>
      <c r="H3" s="105"/>
      <c r="I3" s="105"/>
      <c r="J3" s="106"/>
      <c r="K3" s="106"/>
      <c r="L3" s="106"/>
      <c r="M3" s="106"/>
      <c r="N3" s="106"/>
      <c r="O3" s="106"/>
      <c r="P3" s="106"/>
      <c r="Q3" s="110" t="s">
        <v>7</v>
      </c>
      <c r="R3" s="73"/>
      <c r="S3" s="73"/>
      <c r="T3" s="73"/>
      <c r="U3" s="73"/>
      <c r="V3" s="73"/>
      <c r="W3" s="73"/>
      <c r="X3" s="73"/>
    </row>
    <row r="4" spans="1:24" ht="25.5" customHeight="1">
      <c r="A4" s="32" t="s">
        <v>146</v>
      </c>
      <c r="B4" s="32"/>
      <c r="C4" s="32"/>
      <c r="D4" s="7" t="s">
        <v>101</v>
      </c>
      <c r="E4" s="7" t="s">
        <v>163</v>
      </c>
      <c r="F4" s="11" t="s">
        <v>164</v>
      </c>
      <c r="G4" s="11"/>
      <c r="H4" s="11"/>
      <c r="I4" s="11"/>
      <c r="J4" s="11"/>
      <c r="K4" s="11"/>
      <c r="L4" s="11"/>
      <c r="M4" s="11" t="s">
        <v>165</v>
      </c>
      <c r="N4" s="11"/>
      <c r="O4" s="11"/>
      <c r="P4" s="11"/>
      <c r="Q4" s="11"/>
      <c r="R4" s="73"/>
      <c r="S4" s="73"/>
      <c r="T4" s="73"/>
      <c r="U4" s="73"/>
      <c r="V4" s="73"/>
      <c r="W4" s="73"/>
      <c r="X4" s="73"/>
    </row>
    <row r="5" spans="1:24" ht="25.5" customHeight="1">
      <c r="A5" s="107" t="s">
        <v>106</v>
      </c>
      <c r="B5" s="7" t="s">
        <v>107</v>
      </c>
      <c r="C5" s="7" t="s">
        <v>108</v>
      </c>
      <c r="D5" s="7"/>
      <c r="E5" s="7"/>
      <c r="F5" s="5" t="s">
        <v>95</v>
      </c>
      <c r="G5" s="32" t="s">
        <v>166</v>
      </c>
      <c r="H5" s="32"/>
      <c r="I5" s="32"/>
      <c r="J5" s="5" t="s">
        <v>150</v>
      </c>
      <c r="K5" s="5" t="s">
        <v>167</v>
      </c>
      <c r="L5" s="5" t="s">
        <v>168</v>
      </c>
      <c r="M5" s="5" t="s">
        <v>88</v>
      </c>
      <c r="N5" s="5" t="s">
        <v>169</v>
      </c>
      <c r="O5" s="5" t="s">
        <v>170</v>
      </c>
      <c r="P5" s="5" t="s">
        <v>171</v>
      </c>
      <c r="Q5" s="5" t="s">
        <v>172</v>
      </c>
      <c r="R5" s="73"/>
      <c r="S5" s="73"/>
      <c r="T5" s="73"/>
      <c r="U5" s="73"/>
      <c r="V5" s="73"/>
      <c r="W5" s="73"/>
      <c r="X5" s="73"/>
    </row>
    <row r="6" spans="1:24" ht="25.5" customHeight="1">
      <c r="A6" s="107"/>
      <c r="B6" s="7"/>
      <c r="C6" s="7"/>
      <c r="D6" s="7"/>
      <c r="E6" s="7"/>
      <c r="F6" s="5"/>
      <c r="G6" s="21" t="s">
        <v>88</v>
      </c>
      <c r="H6" s="108" t="s">
        <v>173</v>
      </c>
      <c r="I6" s="109" t="s">
        <v>174</v>
      </c>
      <c r="J6" s="5"/>
      <c r="K6" s="5"/>
      <c r="L6" s="5"/>
      <c r="M6" s="5"/>
      <c r="N6" s="5"/>
      <c r="O6" s="5"/>
      <c r="P6" s="5"/>
      <c r="Q6" s="5"/>
      <c r="R6" s="1"/>
      <c r="S6" s="1"/>
      <c r="T6" s="1"/>
      <c r="U6" s="1"/>
      <c r="V6" s="1"/>
      <c r="W6" s="1"/>
      <c r="X6" s="1"/>
    </row>
    <row r="7" spans="1:24" ht="25.5" customHeight="1">
      <c r="A7" s="7" t="s">
        <v>94</v>
      </c>
      <c r="B7" s="7" t="s">
        <v>94</v>
      </c>
      <c r="C7" s="7" t="s">
        <v>94</v>
      </c>
      <c r="D7" s="7" t="s">
        <v>94</v>
      </c>
      <c r="E7" s="7">
        <v>1</v>
      </c>
      <c r="F7" s="7">
        <v>2</v>
      </c>
      <c r="G7" s="7">
        <v>3</v>
      </c>
      <c r="H7" s="7">
        <v>4</v>
      </c>
      <c r="I7" s="7">
        <v>5</v>
      </c>
      <c r="J7" s="7">
        <v>6</v>
      </c>
      <c r="K7" s="7">
        <v>7</v>
      </c>
      <c r="L7" s="7">
        <v>8</v>
      </c>
      <c r="M7" s="7">
        <v>9</v>
      </c>
      <c r="N7" s="7">
        <v>10</v>
      </c>
      <c r="O7" s="7">
        <v>11</v>
      </c>
      <c r="P7" s="7">
        <v>12</v>
      </c>
      <c r="Q7" s="7">
        <v>13</v>
      </c>
      <c r="R7" s="1"/>
      <c r="S7" s="1"/>
      <c r="T7" s="1"/>
      <c r="U7" s="1"/>
      <c r="V7" s="1"/>
      <c r="W7" s="1"/>
      <c r="X7" s="1"/>
    </row>
    <row r="8" spans="1:24" ht="25.5" customHeight="1">
      <c r="A8" s="48"/>
      <c r="B8" s="48"/>
      <c r="C8" s="48"/>
      <c r="D8" s="48" t="s">
        <v>95</v>
      </c>
      <c r="E8" s="67">
        <v>1414114.54</v>
      </c>
      <c r="F8" s="67">
        <v>1414114.54</v>
      </c>
      <c r="G8" s="67">
        <v>1117891.78</v>
      </c>
      <c r="H8" s="67">
        <v>910174</v>
      </c>
      <c r="I8" s="67">
        <v>207717.78</v>
      </c>
      <c r="J8" s="67">
        <v>129957.12</v>
      </c>
      <c r="K8" s="67">
        <v>166265.64</v>
      </c>
      <c r="L8" s="67">
        <v>0</v>
      </c>
      <c r="M8" s="67">
        <v>0</v>
      </c>
      <c r="N8" s="67">
        <v>0</v>
      </c>
      <c r="O8" s="67">
        <v>0</v>
      </c>
      <c r="P8" s="67">
        <v>0</v>
      </c>
      <c r="Q8" s="67">
        <v>0</v>
      </c>
      <c r="R8" s="1"/>
      <c r="S8" s="1"/>
      <c r="T8" s="1"/>
      <c r="U8" s="1"/>
      <c r="V8" s="1"/>
      <c r="W8" s="1"/>
      <c r="X8" s="1"/>
    </row>
    <row r="9" spans="1:24" ht="25.5" customHeight="1">
      <c r="A9" s="48"/>
      <c r="B9" s="48"/>
      <c r="C9" s="48"/>
      <c r="D9" s="48" t="s">
        <v>175</v>
      </c>
      <c r="E9" s="67">
        <v>1414114.54</v>
      </c>
      <c r="F9" s="67">
        <v>1414114.54</v>
      </c>
      <c r="G9" s="67">
        <v>1117891.78</v>
      </c>
      <c r="H9" s="67">
        <v>910174</v>
      </c>
      <c r="I9" s="67">
        <v>207717.78</v>
      </c>
      <c r="J9" s="67">
        <v>129957.12</v>
      </c>
      <c r="K9" s="67">
        <v>166265.64</v>
      </c>
      <c r="L9" s="67">
        <v>0</v>
      </c>
      <c r="M9" s="67">
        <v>0</v>
      </c>
      <c r="N9" s="67">
        <v>0</v>
      </c>
      <c r="O9" s="67">
        <v>0</v>
      </c>
      <c r="P9" s="67">
        <v>0</v>
      </c>
      <c r="Q9" s="67">
        <v>0</v>
      </c>
      <c r="R9" s="1"/>
      <c r="S9" s="1"/>
      <c r="T9" s="1"/>
      <c r="U9" s="1"/>
      <c r="V9" s="1"/>
      <c r="W9" s="1"/>
      <c r="X9" s="1"/>
    </row>
    <row r="10" spans="1:24" ht="25.5" customHeight="1">
      <c r="A10" s="48"/>
      <c r="B10" s="48"/>
      <c r="C10" s="48"/>
      <c r="D10" s="48" t="s">
        <v>119</v>
      </c>
      <c r="E10" s="67">
        <v>1414114.54</v>
      </c>
      <c r="F10" s="67">
        <v>1414114.54</v>
      </c>
      <c r="G10" s="67">
        <v>1117891.78</v>
      </c>
      <c r="H10" s="67">
        <v>910174</v>
      </c>
      <c r="I10" s="67">
        <v>207717.78</v>
      </c>
      <c r="J10" s="67">
        <v>129957.12</v>
      </c>
      <c r="K10" s="67">
        <v>166265.64</v>
      </c>
      <c r="L10" s="67">
        <v>0</v>
      </c>
      <c r="M10" s="67">
        <v>0</v>
      </c>
      <c r="N10" s="67">
        <v>0</v>
      </c>
      <c r="O10" s="67">
        <v>0</v>
      </c>
      <c r="P10" s="67">
        <v>0</v>
      </c>
      <c r="Q10" s="67">
        <v>0</v>
      </c>
      <c r="R10" s="1"/>
      <c r="S10" s="1"/>
      <c r="T10" s="1"/>
      <c r="U10" s="1"/>
      <c r="V10" s="1"/>
      <c r="W10" s="1"/>
      <c r="X10" s="1"/>
    </row>
    <row r="11" spans="1:24" ht="25.5" customHeight="1">
      <c r="A11" s="48"/>
      <c r="B11" s="48"/>
      <c r="C11" s="48"/>
      <c r="D11" s="48" t="s">
        <v>120</v>
      </c>
      <c r="E11" s="67">
        <v>1414114.54</v>
      </c>
      <c r="F11" s="67">
        <v>1414114.54</v>
      </c>
      <c r="G11" s="67">
        <v>1117891.78</v>
      </c>
      <c r="H11" s="67">
        <v>910174</v>
      </c>
      <c r="I11" s="67">
        <v>207717.78</v>
      </c>
      <c r="J11" s="67">
        <v>129957.12</v>
      </c>
      <c r="K11" s="67">
        <v>166265.64</v>
      </c>
      <c r="L11" s="67">
        <v>0</v>
      </c>
      <c r="M11" s="67">
        <v>0</v>
      </c>
      <c r="N11" s="67">
        <v>0</v>
      </c>
      <c r="O11" s="67">
        <v>0</v>
      </c>
      <c r="P11" s="67">
        <v>0</v>
      </c>
      <c r="Q11" s="67">
        <v>0</v>
      </c>
      <c r="R11" s="1"/>
      <c r="S11" s="1"/>
      <c r="T11" s="1"/>
      <c r="U11" s="1"/>
      <c r="V11" s="1"/>
      <c r="W11" s="1"/>
      <c r="X11" s="1"/>
    </row>
    <row r="12" spans="1:24" ht="25.5" customHeight="1">
      <c r="A12" s="48" t="s">
        <v>121</v>
      </c>
      <c r="B12" s="48"/>
      <c r="C12" s="48"/>
      <c r="D12" s="48" t="s">
        <v>122</v>
      </c>
      <c r="E12" s="67">
        <v>67417.04</v>
      </c>
      <c r="F12" s="67">
        <v>67417.04</v>
      </c>
      <c r="G12" s="67">
        <v>67417.04</v>
      </c>
      <c r="H12" s="67">
        <v>0</v>
      </c>
      <c r="I12" s="67">
        <v>67417.04</v>
      </c>
      <c r="J12" s="67">
        <v>0</v>
      </c>
      <c r="K12" s="67">
        <v>0</v>
      </c>
      <c r="L12" s="67">
        <v>0</v>
      </c>
      <c r="M12" s="67">
        <v>0</v>
      </c>
      <c r="N12" s="67">
        <v>0</v>
      </c>
      <c r="O12" s="67">
        <v>0</v>
      </c>
      <c r="P12" s="67">
        <v>0</v>
      </c>
      <c r="Q12" s="67">
        <v>0</v>
      </c>
      <c r="R12" s="1"/>
      <c r="S12" s="1"/>
      <c r="T12" s="1"/>
      <c r="U12" s="1"/>
      <c r="V12" s="1"/>
      <c r="W12" s="1"/>
      <c r="X12" s="1"/>
    </row>
    <row r="13" spans="1:24" ht="25.5" customHeight="1">
      <c r="A13" s="48"/>
      <c r="B13" s="48" t="s">
        <v>123</v>
      </c>
      <c r="C13" s="48"/>
      <c r="D13" s="48" t="s">
        <v>124</v>
      </c>
      <c r="E13" s="67">
        <v>67417.04</v>
      </c>
      <c r="F13" s="67">
        <v>67417.04</v>
      </c>
      <c r="G13" s="67">
        <v>67417.04</v>
      </c>
      <c r="H13" s="67">
        <v>0</v>
      </c>
      <c r="I13" s="67">
        <v>67417.04</v>
      </c>
      <c r="J13" s="67">
        <v>0</v>
      </c>
      <c r="K13" s="67">
        <v>0</v>
      </c>
      <c r="L13" s="67">
        <v>0</v>
      </c>
      <c r="M13" s="67">
        <v>0</v>
      </c>
      <c r="N13" s="67">
        <v>0</v>
      </c>
      <c r="O13" s="67">
        <v>0</v>
      </c>
      <c r="P13" s="67">
        <v>0</v>
      </c>
      <c r="Q13" s="67">
        <v>0</v>
      </c>
      <c r="R13" s="1"/>
      <c r="S13" s="1"/>
      <c r="T13" s="1"/>
      <c r="U13" s="1"/>
      <c r="V13" s="1"/>
      <c r="W13" s="1"/>
      <c r="X13" s="1"/>
    </row>
    <row r="14" spans="1:24" ht="25.5" customHeight="1">
      <c r="A14" s="48" t="s">
        <v>125</v>
      </c>
      <c r="B14" s="48" t="s">
        <v>126</v>
      </c>
      <c r="C14" s="48" t="s">
        <v>127</v>
      </c>
      <c r="D14" s="48" t="s">
        <v>129</v>
      </c>
      <c r="E14" s="67">
        <v>67417.04</v>
      </c>
      <c r="F14" s="67">
        <v>67417.04</v>
      </c>
      <c r="G14" s="67">
        <v>67417.04</v>
      </c>
      <c r="H14" s="67">
        <v>0</v>
      </c>
      <c r="I14" s="67">
        <v>67417.04</v>
      </c>
      <c r="J14" s="67">
        <v>0</v>
      </c>
      <c r="K14" s="67">
        <v>0</v>
      </c>
      <c r="L14" s="67">
        <v>0</v>
      </c>
      <c r="M14" s="67">
        <v>0</v>
      </c>
      <c r="N14" s="67">
        <v>0</v>
      </c>
      <c r="O14" s="67">
        <v>0</v>
      </c>
      <c r="P14" s="67">
        <v>0</v>
      </c>
      <c r="Q14" s="67">
        <v>0</v>
      </c>
      <c r="R14" s="1"/>
      <c r="S14" s="1"/>
      <c r="T14" s="1"/>
      <c r="U14" s="1"/>
      <c r="V14" s="1"/>
      <c r="W14" s="1"/>
      <c r="X14" s="1"/>
    </row>
    <row r="15" spans="1:24" ht="25.5" customHeight="1">
      <c r="A15" s="48" t="s">
        <v>130</v>
      </c>
      <c r="B15" s="48"/>
      <c r="C15" s="48"/>
      <c r="D15" s="48" t="s">
        <v>131</v>
      </c>
      <c r="E15" s="67">
        <v>1241458.34</v>
      </c>
      <c r="F15" s="67">
        <v>1241458.34</v>
      </c>
      <c r="G15" s="67">
        <v>1050474.74</v>
      </c>
      <c r="H15" s="67">
        <v>910174</v>
      </c>
      <c r="I15" s="67">
        <v>140300.74</v>
      </c>
      <c r="J15" s="67">
        <v>24717.96</v>
      </c>
      <c r="K15" s="67">
        <v>166265.64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  <c r="Q15" s="67">
        <v>0</v>
      </c>
      <c r="R15" s="1"/>
      <c r="S15" s="1"/>
      <c r="T15" s="1"/>
      <c r="U15" s="1"/>
      <c r="V15" s="1"/>
      <c r="W15" s="1"/>
      <c r="X15" s="1"/>
    </row>
    <row r="16" spans="1:24" ht="25.5" customHeight="1">
      <c r="A16" s="48"/>
      <c r="B16" s="48" t="s">
        <v>132</v>
      </c>
      <c r="C16" s="48"/>
      <c r="D16" s="48" t="s">
        <v>133</v>
      </c>
      <c r="E16" s="67">
        <v>1241458.34</v>
      </c>
      <c r="F16" s="67">
        <v>1241458.34</v>
      </c>
      <c r="G16" s="67">
        <v>1050474.74</v>
      </c>
      <c r="H16" s="67">
        <v>910174</v>
      </c>
      <c r="I16" s="67">
        <v>140300.74</v>
      </c>
      <c r="J16" s="67">
        <v>24717.96</v>
      </c>
      <c r="K16" s="67">
        <v>166265.64</v>
      </c>
      <c r="L16" s="67">
        <v>0</v>
      </c>
      <c r="M16" s="67">
        <v>0</v>
      </c>
      <c r="N16" s="67">
        <v>0</v>
      </c>
      <c r="O16" s="67">
        <v>0</v>
      </c>
      <c r="P16" s="67">
        <v>0</v>
      </c>
      <c r="Q16" s="67">
        <v>0</v>
      </c>
      <c r="R16" s="1"/>
      <c r="S16" s="1"/>
      <c r="T16" s="1"/>
      <c r="U16" s="1"/>
      <c r="V16" s="1"/>
      <c r="W16" s="1"/>
      <c r="X16" s="1"/>
    </row>
    <row r="17" spans="1:24" ht="25.5" customHeight="1">
      <c r="A17" s="48" t="s">
        <v>134</v>
      </c>
      <c r="B17" s="48" t="s">
        <v>135</v>
      </c>
      <c r="C17" s="48" t="s">
        <v>136</v>
      </c>
      <c r="D17" s="48" t="s">
        <v>137</v>
      </c>
      <c r="E17" s="67">
        <v>1241458.34</v>
      </c>
      <c r="F17" s="67">
        <v>1241458.34</v>
      </c>
      <c r="G17" s="67">
        <v>1050474.74</v>
      </c>
      <c r="H17" s="67">
        <v>910174</v>
      </c>
      <c r="I17" s="67">
        <v>140300.74</v>
      </c>
      <c r="J17" s="67">
        <v>24717.96</v>
      </c>
      <c r="K17" s="67">
        <v>166265.64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1"/>
      <c r="S17" s="1"/>
      <c r="T17" s="1"/>
      <c r="U17" s="1"/>
      <c r="V17" s="1"/>
      <c r="W17" s="1"/>
      <c r="X17" s="1"/>
    </row>
    <row r="18" spans="1:24" ht="25.5" customHeight="1">
      <c r="A18" s="48" t="s">
        <v>138</v>
      </c>
      <c r="B18" s="48"/>
      <c r="C18" s="48"/>
      <c r="D18" s="48" t="s">
        <v>139</v>
      </c>
      <c r="E18" s="67">
        <v>105239.16</v>
      </c>
      <c r="F18" s="67">
        <v>105239.16</v>
      </c>
      <c r="G18" s="67">
        <v>0</v>
      </c>
      <c r="H18" s="67">
        <v>0</v>
      </c>
      <c r="I18" s="67">
        <v>0</v>
      </c>
      <c r="J18" s="67">
        <v>105239.16</v>
      </c>
      <c r="K18" s="67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1"/>
      <c r="S18" s="1"/>
      <c r="T18" s="1"/>
      <c r="U18" s="1"/>
      <c r="V18" s="1"/>
      <c r="W18" s="1"/>
      <c r="X18" s="1"/>
    </row>
    <row r="19" spans="1:17" ht="25.5" customHeight="1">
      <c r="A19" s="48"/>
      <c r="B19" s="48" t="s">
        <v>127</v>
      </c>
      <c r="C19" s="48"/>
      <c r="D19" s="48" t="s">
        <v>140</v>
      </c>
      <c r="E19" s="67">
        <v>105239.16</v>
      </c>
      <c r="F19" s="67">
        <v>105239.16</v>
      </c>
      <c r="G19" s="67">
        <v>0</v>
      </c>
      <c r="H19" s="67">
        <v>0</v>
      </c>
      <c r="I19" s="67">
        <v>0</v>
      </c>
      <c r="J19" s="67">
        <v>105239.16</v>
      </c>
      <c r="K19" s="67">
        <v>0</v>
      </c>
      <c r="L19" s="67">
        <v>0</v>
      </c>
      <c r="M19" s="67">
        <v>0</v>
      </c>
      <c r="N19" s="67">
        <v>0</v>
      </c>
      <c r="O19" s="67">
        <v>0</v>
      </c>
      <c r="P19" s="67">
        <v>0</v>
      </c>
      <c r="Q19" s="67">
        <v>0</v>
      </c>
    </row>
    <row r="20" spans="1:17" ht="25.5" customHeight="1">
      <c r="A20" s="48" t="s">
        <v>141</v>
      </c>
      <c r="B20" s="48" t="s">
        <v>142</v>
      </c>
      <c r="C20" s="48" t="s">
        <v>132</v>
      </c>
      <c r="D20" s="48" t="s">
        <v>143</v>
      </c>
      <c r="E20" s="67">
        <v>105239.16</v>
      </c>
      <c r="F20" s="67">
        <v>105239.16</v>
      </c>
      <c r="G20" s="67">
        <v>0</v>
      </c>
      <c r="H20" s="67">
        <v>0</v>
      </c>
      <c r="I20" s="67">
        <v>0</v>
      </c>
      <c r="J20" s="67">
        <v>105239.16</v>
      </c>
      <c r="K20" s="67">
        <v>0</v>
      </c>
      <c r="L20" s="67">
        <v>0</v>
      </c>
      <c r="M20" s="67">
        <v>0</v>
      </c>
      <c r="N20" s="67">
        <v>0</v>
      </c>
      <c r="O20" s="67">
        <v>0</v>
      </c>
      <c r="P20" s="67">
        <v>0</v>
      </c>
      <c r="Q20" s="67">
        <v>0</v>
      </c>
    </row>
  </sheetData>
  <sheetProtection/>
  <mergeCells count="14">
    <mergeCell ref="A5:A6"/>
    <mergeCell ref="B5:B6"/>
    <mergeCell ref="C5:C6"/>
    <mergeCell ref="D4:D6"/>
    <mergeCell ref="E4:E6"/>
    <mergeCell ref="F5:F6"/>
    <mergeCell ref="J5:J6"/>
    <mergeCell ref="K5:K6"/>
    <mergeCell ref="L5:L6"/>
    <mergeCell ref="M5:M6"/>
    <mergeCell ref="N5:N6"/>
    <mergeCell ref="O5:O6"/>
    <mergeCell ref="P5:P6"/>
    <mergeCell ref="Q5:Q6"/>
  </mergeCells>
  <printOptions horizontalCentered="1"/>
  <pageMargins left="0.39" right="0.39" top="0.79" bottom="0.39" header="0" footer="0.2"/>
  <pageSetup fitToHeight="100" fitToWidth="1" horizontalDpi="600" verticalDpi="600" orientation="landscape" paperSize="9"/>
  <headerFooter scaleWithDoc="0" alignWithMargins="0">
    <oddFooter>&amp;C第 &amp;P 页，第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M21"/>
  <sheetViews>
    <sheetView showGridLines="0" showZeros="0" workbookViewId="0" topLeftCell="AZ1">
      <selection activeCell="A1" sqref="A1"/>
    </sheetView>
  </sheetViews>
  <sheetFormatPr defaultColWidth="9.16015625" defaultRowHeight="18" customHeight="1"/>
  <cols>
    <col min="1" max="1" width="7.66015625" style="76" customWidth="1"/>
    <col min="2" max="2" width="9.5" style="77" customWidth="1"/>
    <col min="3" max="3" width="9.16015625" style="77" customWidth="1"/>
    <col min="4" max="4" width="44.66015625" style="1" customWidth="1"/>
    <col min="5" max="10" width="15.83203125" style="78" customWidth="1"/>
    <col min="11" max="11" width="9.16015625" style="78" customWidth="1"/>
    <col min="12" max="12" width="15.83203125" style="78" customWidth="1"/>
    <col min="13" max="13" width="9.16015625" style="78" customWidth="1"/>
    <col min="14" max="16" width="15.83203125" style="78" customWidth="1"/>
    <col min="17" max="17" width="18.5" style="78" customWidth="1"/>
    <col min="18" max="46" width="15.83203125" style="78" customWidth="1"/>
    <col min="47" max="49" width="9.16015625" style="78" customWidth="1"/>
    <col min="50" max="54" width="15.83203125" style="78" customWidth="1"/>
    <col min="55" max="67" width="15.83203125" style="1" customWidth="1"/>
    <col min="68" max="68" width="9.16015625" style="1" customWidth="1"/>
    <col min="69" max="69" width="15.83203125" style="0" customWidth="1"/>
    <col min="70" max="77" width="15.83203125" style="1" customWidth="1"/>
    <col min="78" max="78" width="10.5" style="1" customWidth="1"/>
    <col min="79" max="85" width="15.83203125" style="1" customWidth="1"/>
    <col min="86" max="87" width="9.16015625" style="1" customWidth="1"/>
    <col min="88" max="88" width="15.83203125" style="1" customWidth="1"/>
    <col min="89" max="89" width="15.83203125" style="0" customWidth="1"/>
    <col min="90" max="90" width="9" style="1" customWidth="1"/>
    <col min="91" max="91" width="9.16015625" style="1" customWidth="1"/>
    <col min="92" max="255" width="9" style="1" customWidth="1"/>
    <col min="256" max="256" width="9.16015625" style="0" customWidth="1"/>
  </cols>
  <sheetData>
    <row r="1" spans="2:89" ht="25.5" customHeight="1">
      <c r="B1" s="79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R1" s="81"/>
      <c r="BS1" s="81"/>
      <c r="BT1" s="81"/>
      <c r="BU1" s="81"/>
      <c r="BV1" s="81"/>
      <c r="BW1" s="81"/>
      <c r="CK1" s="103" t="s">
        <v>176</v>
      </c>
    </row>
    <row r="2" spans="1:89" ht="25.5" customHeight="1">
      <c r="A2"/>
      <c r="B2" s="82"/>
      <c r="C2" s="82"/>
      <c r="D2" s="82"/>
      <c r="E2" s="82"/>
      <c r="F2" s="82"/>
      <c r="G2" s="83" t="s">
        <v>177</v>
      </c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/>
      <c r="V2" s="82"/>
      <c r="W2" s="83" t="s">
        <v>178</v>
      </c>
      <c r="X2"/>
      <c r="Y2" s="82"/>
      <c r="Z2" s="82"/>
      <c r="AA2" s="82"/>
      <c r="AB2" s="82"/>
      <c r="AC2" s="82"/>
      <c r="AD2" s="82"/>
      <c r="AE2" s="82"/>
      <c r="AF2" s="82"/>
      <c r="AG2" s="82"/>
      <c r="AH2"/>
      <c r="AI2" s="82"/>
      <c r="AJ2" s="83" t="s">
        <v>179</v>
      </c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/>
      <c r="AY2" s="82"/>
      <c r="AZ2" s="83" t="s">
        <v>180</v>
      </c>
      <c r="BA2" s="82"/>
      <c r="BB2" s="82"/>
      <c r="BC2" s="82"/>
      <c r="BD2" s="82"/>
      <c r="BE2" s="82"/>
      <c r="BF2" s="82"/>
      <c r="BG2" s="82"/>
      <c r="BH2" s="82"/>
      <c r="BI2" s="82"/>
      <c r="BJ2" s="82"/>
      <c r="BK2"/>
      <c r="BL2" s="82"/>
      <c r="BM2" s="83" t="s">
        <v>181</v>
      </c>
      <c r="BN2" s="82"/>
      <c r="BO2" s="82"/>
      <c r="BP2" s="82"/>
      <c r="BQ2" s="19"/>
      <c r="BR2" s="82"/>
      <c r="BS2" s="82"/>
      <c r="BT2" s="82"/>
      <c r="BU2" s="82"/>
      <c r="BV2" s="82"/>
      <c r="BW2" s="82"/>
      <c r="BX2" s="82"/>
      <c r="BY2"/>
      <c r="CA2" s="83" t="s">
        <v>182</v>
      </c>
      <c r="CB2" s="82"/>
      <c r="CC2" s="82"/>
      <c r="CD2" s="82"/>
      <c r="CE2" s="82"/>
      <c r="CF2" s="82"/>
      <c r="CG2" s="82"/>
      <c r="CH2" s="82"/>
      <c r="CI2" s="82"/>
      <c r="CJ2" s="82"/>
      <c r="CK2" s="19"/>
    </row>
    <row r="3" spans="1:89" s="73" customFormat="1" ht="25.5" customHeight="1">
      <c r="A3"/>
      <c r="B3" s="84"/>
      <c r="C3" s="77"/>
      <c r="E3" s="85"/>
      <c r="F3" s="85"/>
      <c r="G3" s="85"/>
      <c r="H3" s="81"/>
      <c r="I3" s="81"/>
      <c r="J3" s="81"/>
      <c r="K3" s="81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R3" s="81"/>
      <c r="BS3" s="81"/>
      <c r="BT3" s="81"/>
      <c r="BU3" s="81"/>
      <c r="BV3" s="81"/>
      <c r="BW3" s="81"/>
      <c r="CK3" s="103" t="s">
        <v>7</v>
      </c>
    </row>
    <row r="4" spans="1:89" s="74" customFormat="1" ht="25.5" customHeight="1">
      <c r="A4" s="5" t="s">
        <v>100</v>
      </c>
      <c r="B4" s="5"/>
      <c r="C4" s="5"/>
      <c r="D4" s="4" t="s">
        <v>101</v>
      </c>
      <c r="E4" s="4" t="s">
        <v>183</v>
      </c>
      <c r="F4" s="32" t="s">
        <v>148</v>
      </c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 t="s">
        <v>184</v>
      </c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32"/>
      <c r="BR4" s="32" t="s">
        <v>149</v>
      </c>
      <c r="BS4" s="32"/>
      <c r="BT4" s="32"/>
      <c r="BU4" s="32"/>
      <c r="BV4" s="32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" t="s">
        <v>168</v>
      </c>
    </row>
    <row r="5" spans="1:89" s="74" customFormat="1" ht="18" customHeight="1">
      <c r="A5" s="4" t="s">
        <v>106</v>
      </c>
      <c r="B5" s="4" t="s">
        <v>107</v>
      </c>
      <c r="C5" s="4" t="s">
        <v>108</v>
      </c>
      <c r="D5" s="4"/>
      <c r="E5" s="4"/>
      <c r="F5" s="4" t="s">
        <v>95</v>
      </c>
      <c r="G5" s="32" t="s">
        <v>173</v>
      </c>
      <c r="H5" s="32"/>
      <c r="I5" s="66"/>
      <c r="J5" s="66"/>
      <c r="K5" s="66"/>
      <c r="L5" s="66"/>
      <c r="M5" s="66"/>
      <c r="N5" s="66"/>
      <c r="O5" s="66"/>
      <c r="P5" s="66"/>
      <c r="Q5" s="52"/>
      <c r="R5" s="95" t="s">
        <v>185</v>
      </c>
      <c r="S5" s="96"/>
      <c r="T5" s="32"/>
      <c r="U5" s="32"/>
      <c r="V5" s="32"/>
      <c r="W5" s="32"/>
      <c r="X5" s="32"/>
      <c r="Y5" s="32"/>
      <c r="Z5" s="32" t="s">
        <v>174</v>
      </c>
      <c r="AA5" s="32"/>
      <c r="AB5" s="32"/>
      <c r="AC5" s="32"/>
      <c r="AD5" s="32"/>
      <c r="AE5" s="32"/>
      <c r="AF5" s="32"/>
      <c r="AG5" s="32"/>
      <c r="AH5" s="32"/>
      <c r="AI5" s="32"/>
      <c r="AJ5" s="98" t="s">
        <v>186</v>
      </c>
      <c r="AK5" s="99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98" t="s">
        <v>187</v>
      </c>
      <c r="BA5" s="19"/>
      <c r="BB5" s="32"/>
      <c r="BC5" s="6" t="s">
        <v>95</v>
      </c>
      <c r="BD5" s="4" t="s">
        <v>188</v>
      </c>
      <c r="BE5" s="4" t="s">
        <v>189</v>
      </c>
      <c r="BF5" s="4" t="s">
        <v>190</v>
      </c>
      <c r="BG5" s="100" t="s">
        <v>191</v>
      </c>
      <c r="BH5" s="4" t="s">
        <v>192</v>
      </c>
      <c r="BI5" s="4" t="s">
        <v>193</v>
      </c>
      <c r="BJ5" s="6" t="s">
        <v>194</v>
      </c>
      <c r="BK5" s="4" t="s">
        <v>195</v>
      </c>
      <c r="BL5" s="4" t="s">
        <v>196</v>
      </c>
      <c r="BM5" s="4" t="s">
        <v>197</v>
      </c>
      <c r="BN5" s="4" t="s">
        <v>198</v>
      </c>
      <c r="BO5" s="4" t="s">
        <v>199</v>
      </c>
      <c r="BP5" s="4" t="s">
        <v>200</v>
      </c>
      <c r="BQ5" s="100" t="s">
        <v>201</v>
      </c>
      <c r="BR5" s="4" t="s">
        <v>95</v>
      </c>
      <c r="BS5" s="4" t="s">
        <v>202</v>
      </c>
      <c r="BT5" s="4" t="s">
        <v>203</v>
      </c>
      <c r="BU5" s="4" t="s">
        <v>204</v>
      </c>
      <c r="BV5" s="41" t="s">
        <v>205</v>
      </c>
      <c r="BW5" s="41" t="s">
        <v>206</v>
      </c>
      <c r="BX5" s="41" t="s">
        <v>207</v>
      </c>
      <c r="BY5" s="41" t="s">
        <v>208</v>
      </c>
      <c r="BZ5" s="41" t="s">
        <v>209</v>
      </c>
      <c r="CA5" s="32" t="s">
        <v>210</v>
      </c>
      <c r="CB5" s="102"/>
      <c r="CC5" s="32"/>
      <c r="CD5" s="32"/>
      <c r="CE5" s="32"/>
      <c r="CF5" s="32"/>
      <c r="CG5" s="32"/>
      <c r="CH5" s="32"/>
      <c r="CI5" s="32"/>
      <c r="CJ5" s="32"/>
      <c r="CK5" s="58"/>
    </row>
    <row r="6" spans="1:89" s="74" customFormat="1" ht="18" customHeight="1">
      <c r="A6" s="4"/>
      <c r="B6" s="4"/>
      <c r="C6" s="4"/>
      <c r="D6" s="4"/>
      <c r="E6" s="4"/>
      <c r="F6" s="4"/>
      <c r="G6" s="4" t="s">
        <v>88</v>
      </c>
      <c r="H6" s="86" t="s">
        <v>211</v>
      </c>
      <c r="I6" s="92" t="s">
        <v>212</v>
      </c>
      <c r="J6" s="92" t="s">
        <v>213</v>
      </c>
      <c r="K6" s="92" t="s">
        <v>214</v>
      </c>
      <c r="L6" s="92" t="s">
        <v>215</v>
      </c>
      <c r="M6" s="92" t="s">
        <v>216</v>
      </c>
      <c r="N6" s="92" t="s">
        <v>217</v>
      </c>
      <c r="O6" s="92" t="s">
        <v>218</v>
      </c>
      <c r="P6" s="86" t="s">
        <v>219</v>
      </c>
      <c r="Q6" s="92" t="s">
        <v>220</v>
      </c>
      <c r="R6" s="92" t="s">
        <v>88</v>
      </c>
      <c r="S6" s="92" t="s">
        <v>211</v>
      </c>
      <c r="T6" s="92" t="s">
        <v>212</v>
      </c>
      <c r="U6" s="92" t="s">
        <v>213</v>
      </c>
      <c r="V6" s="92" t="s">
        <v>215</v>
      </c>
      <c r="W6" s="92" t="s">
        <v>221</v>
      </c>
      <c r="X6" s="92" t="s">
        <v>218</v>
      </c>
      <c r="Y6" s="86" t="s">
        <v>219</v>
      </c>
      <c r="Z6" s="97" t="s">
        <v>88</v>
      </c>
      <c r="AA6" s="86" t="s">
        <v>222</v>
      </c>
      <c r="AB6" s="86" t="s">
        <v>223</v>
      </c>
      <c r="AC6" s="86" t="s">
        <v>224</v>
      </c>
      <c r="AD6" s="86" t="s">
        <v>225</v>
      </c>
      <c r="AE6" s="86" t="s">
        <v>226</v>
      </c>
      <c r="AF6" s="86" t="s">
        <v>227</v>
      </c>
      <c r="AG6" s="86" t="s">
        <v>228</v>
      </c>
      <c r="AH6" s="86" t="s">
        <v>229</v>
      </c>
      <c r="AI6" s="86" t="s">
        <v>230</v>
      </c>
      <c r="AJ6" s="86" t="s">
        <v>88</v>
      </c>
      <c r="AK6" s="86" t="s">
        <v>231</v>
      </c>
      <c r="AL6" s="86" t="s">
        <v>232</v>
      </c>
      <c r="AM6" s="86" t="s">
        <v>233</v>
      </c>
      <c r="AN6" s="86" t="s">
        <v>234</v>
      </c>
      <c r="AO6" s="86" t="s">
        <v>235</v>
      </c>
      <c r="AP6" s="86" t="s">
        <v>236</v>
      </c>
      <c r="AQ6" s="86" t="s">
        <v>237</v>
      </c>
      <c r="AR6" s="86" t="s">
        <v>238</v>
      </c>
      <c r="AS6" s="86" t="s">
        <v>239</v>
      </c>
      <c r="AT6" s="86" t="s">
        <v>240</v>
      </c>
      <c r="AU6" s="86" t="s">
        <v>241</v>
      </c>
      <c r="AV6" s="86" t="s">
        <v>242</v>
      </c>
      <c r="AW6" s="86" t="s">
        <v>243</v>
      </c>
      <c r="AX6" s="86" t="s">
        <v>244</v>
      </c>
      <c r="AY6" s="86" t="s">
        <v>245</v>
      </c>
      <c r="AZ6" s="86" t="s">
        <v>88</v>
      </c>
      <c r="BA6" s="86" t="s">
        <v>246</v>
      </c>
      <c r="BB6" s="86" t="s">
        <v>247</v>
      </c>
      <c r="BC6" s="58"/>
      <c r="BD6" s="4"/>
      <c r="BE6" s="4"/>
      <c r="BF6" s="4"/>
      <c r="BG6" s="100"/>
      <c r="BH6" s="4"/>
      <c r="BI6" s="4"/>
      <c r="BJ6" s="6"/>
      <c r="BK6" s="4"/>
      <c r="BL6" s="4"/>
      <c r="BM6" s="4"/>
      <c r="BN6" s="4"/>
      <c r="BO6" s="4"/>
      <c r="BP6" s="4"/>
      <c r="BQ6" s="100"/>
      <c r="BR6" s="4"/>
      <c r="BS6" s="4"/>
      <c r="BT6" s="4"/>
      <c r="BU6" s="4"/>
      <c r="BV6" s="41"/>
      <c r="BW6" s="41"/>
      <c r="BX6" s="41"/>
      <c r="BY6" s="41"/>
      <c r="BZ6" s="41"/>
      <c r="CA6" s="4" t="s">
        <v>88</v>
      </c>
      <c r="CB6" s="4" t="s">
        <v>248</v>
      </c>
      <c r="CC6" s="4" t="s">
        <v>249</v>
      </c>
      <c r="CD6" s="4" t="s">
        <v>250</v>
      </c>
      <c r="CE6" s="4" t="s">
        <v>251</v>
      </c>
      <c r="CF6" s="4" t="s">
        <v>252</v>
      </c>
      <c r="CG6" s="4" t="s">
        <v>253</v>
      </c>
      <c r="CH6" s="4" t="s">
        <v>254</v>
      </c>
      <c r="CI6" s="4" t="s">
        <v>255</v>
      </c>
      <c r="CJ6" s="4" t="s">
        <v>256</v>
      </c>
      <c r="CK6" s="58"/>
    </row>
    <row r="7" spans="1:89" s="74" customFormat="1" ht="23.25" customHeight="1">
      <c r="A7" s="4"/>
      <c r="B7" s="4"/>
      <c r="C7" s="4"/>
      <c r="D7" s="4"/>
      <c r="E7" s="4"/>
      <c r="F7" s="4"/>
      <c r="G7" s="4"/>
      <c r="H7" s="86"/>
      <c r="I7" s="92"/>
      <c r="J7" s="92"/>
      <c r="K7" s="92"/>
      <c r="L7" s="92"/>
      <c r="M7" s="92"/>
      <c r="N7" s="92"/>
      <c r="O7" s="92"/>
      <c r="P7" s="86"/>
      <c r="Q7" s="92"/>
      <c r="R7" s="92"/>
      <c r="S7" s="92"/>
      <c r="T7" s="92"/>
      <c r="U7" s="92"/>
      <c r="V7" s="92"/>
      <c r="W7" s="92"/>
      <c r="X7" s="92"/>
      <c r="Y7" s="86"/>
      <c r="Z7" s="97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86"/>
      <c r="BC7" s="58"/>
      <c r="BD7" s="4"/>
      <c r="BE7" s="4"/>
      <c r="BF7" s="4"/>
      <c r="BG7" s="100"/>
      <c r="BH7" s="4"/>
      <c r="BI7" s="4"/>
      <c r="BJ7" s="6"/>
      <c r="BK7" s="4"/>
      <c r="BL7" s="4"/>
      <c r="BM7" s="4"/>
      <c r="BN7" s="4"/>
      <c r="BO7" s="4"/>
      <c r="BP7" s="4"/>
      <c r="BQ7" s="100"/>
      <c r="BR7" s="4"/>
      <c r="BS7" s="4"/>
      <c r="BT7" s="4"/>
      <c r="BU7" s="4"/>
      <c r="BV7" s="41"/>
      <c r="BW7" s="41"/>
      <c r="BX7" s="41"/>
      <c r="BY7" s="41"/>
      <c r="BZ7" s="41"/>
      <c r="CA7" s="4"/>
      <c r="CB7" s="4"/>
      <c r="CC7" s="4"/>
      <c r="CD7" s="4"/>
      <c r="CE7" s="4"/>
      <c r="CF7" s="4"/>
      <c r="CG7" s="4"/>
      <c r="CH7" s="4"/>
      <c r="CI7" s="4"/>
      <c r="CJ7" s="4"/>
      <c r="CK7" s="58"/>
    </row>
    <row r="8" spans="1:91" s="75" customFormat="1" ht="25.5" customHeight="1">
      <c r="A8" s="25" t="s">
        <v>94</v>
      </c>
      <c r="B8" s="25" t="s">
        <v>94</v>
      </c>
      <c r="C8" s="25" t="s">
        <v>94</v>
      </c>
      <c r="D8" s="25" t="s">
        <v>94</v>
      </c>
      <c r="E8" s="25">
        <v>1</v>
      </c>
      <c r="F8" s="25">
        <f aca="true" t="shared" si="0" ref="F8:AT8">E8+1</f>
        <v>2</v>
      </c>
      <c r="G8" s="25">
        <f t="shared" si="0"/>
        <v>3</v>
      </c>
      <c r="H8" s="25">
        <f t="shared" si="0"/>
        <v>4</v>
      </c>
      <c r="I8" s="25">
        <f t="shared" si="0"/>
        <v>5</v>
      </c>
      <c r="J8" s="25">
        <f t="shared" si="0"/>
        <v>6</v>
      </c>
      <c r="K8" s="25">
        <f t="shared" si="0"/>
        <v>7</v>
      </c>
      <c r="L8" s="25">
        <f t="shared" si="0"/>
        <v>8</v>
      </c>
      <c r="M8" s="25">
        <f t="shared" si="0"/>
        <v>9</v>
      </c>
      <c r="N8" s="25">
        <f t="shared" si="0"/>
        <v>10</v>
      </c>
      <c r="O8" s="25">
        <f t="shared" si="0"/>
        <v>11</v>
      </c>
      <c r="P8" s="25">
        <f t="shared" si="0"/>
        <v>12</v>
      </c>
      <c r="Q8" s="25">
        <f t="shared" si="0"/>
        <v>13</v>
      </c>
      <c r="R8" s="25">
        <f t="shared" si="0"/>
        <v>14</v>
      </c>
      <c r="S8" s="25">
        <f t="shared" si="0"/>
        <v>15</v>
      </c>
      <c r="T8" s="25">
        <f t="shared" si="0"/>
        <v>16</v>
      </c>
      <c r="U8" s="25">
        <f t="shared" si="0"/>
        <v>17</v>
      </c>
      <c r="V8" s="25">
        <f t="shared" si="0"/>
        <v>18</v>
      </c>
      <c r="W8" s="25">
        <f t="shared" si="0"/>
        <v>19</v>
      </c>
      <c r="X8" s="25">
        <f t="shared" si="0"/>
        <v>20</v>
      </c>
      <c r="Y8" s="25">
        <f t="shared" si="0"/>
        <v>21</v>
      </c>
      <c r="Z8" s="25">
        <f t="shared" si="0"/>
        <v>22</v>
      </c>
      <c r="AA8" s="25">
        <f t="shared" si="0"/>
        <v>23</v>
      </c>
      <c r="AB8" s="25">
        <f t="shared" si="0"/>
        <v>24</v>
      </c>
      <c r="AC8" s="25">
        <f t="shared" si="0"/>
        <v>25</v>
      </c>
      <c r="AD8" s="25">
        <f t="shared" si="0"/>
        <v>26</v>
      </c>
      <c r="AE8" s="25">
        <f t="shared" si="0"/>
        <v>27</v>
      </c>
      <c r="AF8" s="25">
        <f t="shared" si="0"/>
        <v>28</v>
      </c>
      <c r="AG8" s="25">
        <f t="shared" si="0"/>
        <v>29</v>
      </c>
      <c r="AH8" s="25">
        <f t="shared" si="0"/>
        <v>30</v>
      </c>
      <c r="AI8" s="25">
        <f t="shared" si="0"/>
        <v>31</v>
      </c>
      <c r="AJ8" s="25">
        <f t="shared" si="0"/>
        <v>32</v>
      </c>
      <c r="AK8" s="25">
        <f t="shared" si="0"/>
        <v>33</v>
      </c>
      <c r="AL8" s="25">
        <f t="shared" si="0"/>
        <v>34</v>
      </c>
      <c r="AM8" s="25">
        <f t="shared" si="0"/>
        <v>35</v>
      </c>
      <c r="AN8" s="25">
        <f t="shared" si="0"/>
        <v>36</v>
      </c>
      <c r="AO8" s="25">
        <f t="shared" si="0"/>
        <v>37</v>
      </c>
      <c r="AP8" s="25">
        <f t="shared" si="0"/>
        <v>38</v>
      </c>
      <c r="AQ8" s="25">
        <f t="shared" si="0"/>
        <v>39</v>
      </c>
      <c r="AR8" s="25">
        <f t="shared" si="0"/>
        <v>40</v>
      </c>
      <c r="AS8" s="25">
        <f t="shared" si="0"/>
        <v>41</v>
      </c>
      <c r="AT8" s="25">
        <f t="shared" si="0"/>
        <v>42</v>
      </c>
      <c r="AU8" s="25"/>
      <c r="AV8" s="25"/>
      <c r="AW8" s="25"/>
      <c r="AX8" s="25">
        <f>AT8+1</f>
        <v>43</v>
      </c>
      <c r="AY8" s="25">
        <f aca="true" t="shared" si="1" ref="AY8:BJ8">AX8+1</f>
        <v>44</v>
      </c>
      <c r="AZ8" s="25">
        <f t="shared" si="1"/>
        <v>45</v>
      </c>
      <c r="BA8" s="25">
        <f t="shared" si="1"/>
        <v>46</v>
      </c>
      <c r="BB8" s="25">
        <f t="shared" si="1"/>
        <v>47</v>
      </c>
      <c r="BC8" s="25">
        <f t="shared" si="1"/>
        <v>48</v>
      </c>
      <c r="BD8" s="25">
        <f t="shared" si="1"/>
        <v>49</v>
      </c>
      <c r="BE8" s="25">
        <f t="shared" si="1"/>
        <v>50</v>
      </c>
      <c r="BF8" s="25">
        <f t="shared" si="1"/>
        <v>51</v>
      </c>
      <c r="BG8" s="25">
        <f t="shared" si="1"/>
        <v>52</v>
      </c>
      <c r="BH8" s="25">
        <f t="shared" si="1"/>
        <v>53</v>
      </c>
      <c r="BI8" s="25">
        <f t="shared" si="1"/>
        <v>54</v>
      </c>
      <c r="BJ8" s="25">
        <f t="shared" si="1"/>
        <v>55</v>
      </c>
      <c r="BK8" s="25">
        <v>56</v>
      </c>
      <c r="BL8" s="25">
        <f aca="true" t="shared" si="2" ref="BL8:CK8">BK8+1</f>
        <v>57</v>
      </c>
      <c r="BM8" s="25">
        <f t="shared" si="2"/>
        <v>58</v>
      </c>
      <c r="BN8" s="25">
        <f t="shared" si="2"/>
        <v>59</v>
      </c>
      <c r="BO8" s="25">
        <f t="shared" si="2"/>
        <v>60</v>
      </c>
      <c r="BP8" s="25">
        <f t="shared" si="2"/>
        <v>61</v>
      </c>
      <c r="BQ8" s="25">
        <f t="shared" si="2"/>
        <v>62</v>
      </c>
      <c r="BR8" s="25">
        <f t="shared" si="2"/>
        <v>63</v>
      </c>
      <c r="BS8" s="25">
        <f t="shared" si="2"/>
        <v>64</v>
      </c>
      <c r="BT8" s="25">
        <f t="shared" si="2"/>
        <v>65</v>
      </c>
      <c r="BU8" s="25">
        <f t="shared" si="2"/>
        <v>66</v>
      </c>
      <c r="BV8" s="25">
        <f t="shared" si="2"/>
        <v>67</v>
      </c>
      <c r="BW8" s="25">
        <f t="shared" si="2"/>
        <v>68</v>
      </c>
      <c r="BX8" s="25">
        <f t="shared" si="2"/>
        <v>69</v>
      </c>
      <c r="BY8" s="25">
        <f t="shared" si="2"/>
        <v>70</v>
      </c>
      <c r="BZ8" s="25">
        <f t="shared" si="2"/>
        <v>71</v>
      </c>
      <c r="CA8" s="25">
        <f t="shared" si="2"/>
        <v>72</v>
      </c>
      <c r="CB8" s="25">
        <f t="shared" si="2"/>
        <v>73</v>
      </c>
      <c r="CC8" s="25">
        <f t="shared" si="2"/>
        <v>74</v>
      </c>
      <c r="CD8" s="25">
        <f t="shared" si="2"/>
        <v>75</v>
      </c>
      <c r="CE8" s="25">
        <f t="shared" si="2"/>
        <v>76</v>
      </c>
      <c r="CF8" s="25">
        <f t="shared" si="2"/>
        <v>77</v>
      </c>
      <c r="CG8" s="25">
        <f t="shared" si="2"/>
        <v>78</v>
      </c>
      <c r="CH8" s="25">
        <f t="shared" si="2"/>
        <v>79</v>
      </c>
      <c r="CI8" s="25">
        <f t="shared" si="2"/>
        <v>80</v>
      </c>
      <c r="CJ8" s="25">
        <f t="shared" si="2"/>
        <v>81</v>
      </c>
      <c r="CK8" s="25">
        <f t="shared" si="2"/>
        <v>82</v>
      </c>
      <c r="CL8" s="104"/>
      <c r="CM8" s="104"/>
    </row>
    <row r="9" spans="1:91" s="75" customFormat="1" ht="25.5" customHeight="1">
      <c r="A9" s="87"/>
      <c r="B9" s="87"/>
      <c r="C9" s="88"/>
      <c r="D9" s="89" t="s">
        <v>95</v>
      </c>
      <c r="E9" s="90">
        <v>1414114.54</v>
      </c>
      <c r="F9" s="90">
        <v>1117891.78</v>
      </c>
      <c r="G9" s="90">
        <v>736390</v>
      </c>
      <c r="H9" s="91">
        <v>333900</v>
      </c>
      <c r="I9" s="91">
        <v>181164</v>
      </c>
      <c r="J9" s="91">
        <v>138996</v>
      </c>
      <c r="K9" s="90">
        <v>0</v>
      </c>
      <c r="L9" s="93">
        <v>0</v>
      </c>
      <c r="M9" s="91">
        <v>0</v>
      </c>
      <c r="N9" s="90">
        <v>0</v>
      </c>
      <c r="O9" s="94">
        <v>27825</v>
      </c>
      <c r="P9" s="91">
        <v>54505</v>
      </c>
      <c r="Q9" s="90">
        <v>0</v>
      </c>
      <c r="R9" s="94">
        <v>0</v>
      </c>
      <c r="S9" s="91">
        <v>0</v>
      </c>
      <c r="T9" s="90">
        <v>0</v>
      </c>
      <c r="U9" s="94">
        <v>0</v>
      </c>
      <c r="V9" s="91">
        <v>0</v>
      </c>
      <c r="W9" s="91">
        <v>0</v>
      </c>
      <c r="X9" s="91">
        <v>0</v>
      </c>
      <c r="Y9" s="90">
        <v>0</v>
      </c>
      <c r="Z9" s="94">
        <v>207717.78</v>
      </c>
      <c r="AA9" s="90">
        <v>3370.85</v>
      </c>
      <c r="AB9" s="90">
        <v>31094.4</v>
      </c>
      <c r="AC9" s="90">
        <v>3370.85</v>
      </c>
      <c r="AD9" s="90">
        <v>3109.44</v>
      </c>
      <c r="AE9" s="90">
        <v>67417.04</v>
      </c>
      <c r="AF9" s="90">
        <v>0</v>
      </c>
      <c r="AG9" s="90">
        <v>0</v>
      </c>
      <c r="AH9" s="90">
        <v>0</v>
      </c>
      <c r="AI9" s="90">
        <v>0</v>
      </c>
      <c r="AJ9" s="90">
        <v>173784</v>
      </c>
      <c r="AK9" s="90">
        <v>173784</v>
      </c>
      <c r="AL9" s="90">
        <v>0</v>
      </c>
      <c r="AM9" s="90">
        <v>0</v>
      </c>
      <c r="AN9" s="90">
        <v>0</v>
      </c>
      <c r="AO9" s="90">
        <v>0</v>
      </c>
      <c r="AP9" s="90">
        <v>0</v>
      </c>
      <c r="AQ9" s="90">
        <v>0</v>
      </c>
      <c r="AR9" s="90">
        <v>0</v>
      </c>
      <c r="AS9" s="90">
        <v>0</v>
      </c>
      <c r="AT9" s="90">
        <v>0</v>
      </c>
      <c r="AU9" s="90">
        <v>0</v>
      </c>
      <c r="AV9" s="90">
        <v>0</v>
      </c>
      <c r="AW9" s="90">
        <v>0</v>
      </c>
      <c r="AX9" s="90">
        <v>0</v>
      </c>
      <c r="AY9" s="90">
        <v>0</v>
      </c>
      <c r="AZ9" s="90">
        <v>0</v>
      </c>
      <c r="BA9" s="90">
        <v>0</v>
      </c>
      <c r="BB9" s="90">
        <v>0</v>
      </c>
      <c r="BC9" s="90">
        <v>129957.12</v>
      </c>
      <c r="BD9" s="90">
        <v>0</v>
      </c>
      <c r="BE9" s="90">
        <v>0</v>
      </c>
      <c r="BF9" s="90">
        <v>0</v>
      </c>
      <c r="BG9" s="90">
        <v>105239.16</v>
      </c>
      <c r="BH9" s="90">
        <v>0</v>
      </c>
      <c r="BI9" s="90">
        <v>0</v>
      </c>
      <c r="BJ9" s="91">
        <v>0</v>
      </c>
      <c r="BK9" s="94">
        <v>12142.98</v>
      </c>
      <c r="BL9" s="90">
        <v>12142.98</v>
      </c>
      <c r="BM9" s="90">
        <v>0</v>
      </c>
      <c r="BN9" s="90">
        <v>0</v>
      </c>
      <c r="BO9" s="90">
        <v>432</v>
      </c>
      <c r="BP9" s="90">
        <v>0</v>
      </c>
      <c r="BQ9" s="101">
        <v>0</v>
      </c>
      <c r="BR9" s="90">
        <v>166265.64</v>
      </c>
      <c r="BS9" s="90">
        <v>56000</v>
      </c>
      <c r="BT9" s="90">
        <v>0</v>
      </c>
      <c r="BU9" s="90">
        <v>94075</v>
      </c>
      <c r="BV9" s="90">
        <v>0</v>
      </c>
      <c r="BW9" s="90">
        <v>0</v>
      </c>
      <c r="BX9" s="90">
        <v>0</v>
      </c>
      <c r="BY9" s="90">
        <v>0</v>
      </c>
      <c r="BZ9" s="90">
        <v>0</v>
      </c>
      <c r="CA9" s="90">
        <v>0</v>
      </c>
      <c r="CB9" s="90">
        <v>0</v>
      </c>
      <c r="CC9" s="90">
        <v>0</v>
      </c>
      <c r="CD9" s="90">
        <v>0</v>
      </c>
      <c r="CE9" s="90">
        <v>0</v>
      </c>
      <c r="CF9" s="90">
        <v>0</v>
      </c>
      <c r="CG9" s="90">
        <v>0</v>
      </c>
      <c r="CH9" s="90">
        <v>0</v>
      </c>
      <c r="CI9" s="90">
        <v>0</v>
      </c>
      <c r="CJ9" s="90">
        <v>0</v>
      </c>
      <c r="CK9" s="101">
        <v>0</v>
      </c>
      <c r="CL9" s="104"/>
      <c r="CM9" s="104"/>
    </row>
    <row r="10" spans="1:89" ht="25.5" customHeight="1">
      <c r="A10" s="87"/>
      <c r="B10" s="87"/>
      <c r="C10" s="88"/>
      <c r="D10" s="89">
        <v>9</v>
      </c>
      <c r="E10" s="90">
        <v>1414114.54</v>
      </c>
      <c r="F10" s="90">
        <v>1117891.78</v>
      </c>
      <c r="G10" s="90">
        <v>736390</v>
      </c>
      <c r="H10" s="91">
        <v>333900</v>
      </c>
      <c r="I10" s="91">
        <v>181164</v>
      </c>
      <c r="J10" s="91">
        <v>138996</v>
      </c>
      <c r="K10" s="90">
        <v>0</v>
      </c>
      <c r="L10" s="93">
        <v>0</v>
      </c>
      <c r="M10" s="91">
        <v>0</v>
      </c>
      <c r="N10" s="90">
        <v>0</v>
      </c>
      <c r="O10" s="94">
        <v>27825</v>
      </c>
      <c r="P10" s="91">
        <v>54505</v>
      </c>
      <c r="Q10" s="90">
        <v>0</v>
      </c>
      <c r="R10" s="94">
        <v>0</v>
      </c>
      <c r="S10" s="91">
        <v>0</v>
      </c>
      <c r="T10" s="90">
        <v>0</v>
      </c>
      <c r="U10" s="94">
        <v>0</v>
      </c>
      <c r="V10" s="91">
        <v>0</v>
      </c>
      <c r="W10" s="91">
        <v>0</v>
      </c>
      <c r="X10" s="91">
        <v>0</v>
      </c>
      <c r="Y10" s="90">
        <v>0</v>
      </c>
      <c r="Z10" s="94">
        <v>207717.78</v>
      </c>
      <c r="AA10" s="90">
        <v>3370.85</v>
      </c>
      <c r="AB10" s="90">
        <v>31094.4</v>
      </c>
      <c r="AC10" s="90">
        <v>3370.85</v>
      </c>
      <c r="AD10" s="90">
        <v>3109.44</v>
      </c>
      <c r="AE10" s="90">
        <v>67417.04</v>
      </c>
      <c r="AF10" s="90">
        <v>0</v>
      </c>
      <c r="AG10" s="90">
        <v>0</v>
      </c>
      <c r="AH10" s="90">
        <v>0</v>
      </c>
      <c r="AI10" s="90">
        <v>0</v>
      </c>
      <c r="AJ10" s="90">
        <v>173784</v>
      </c>
      <c r="AK10" s="90">
        <v>173784</v>
      </c>
      <c r="AL10" s="90">
        <v>0</v>
      </c>
      <c r="AM10" s="90">
        <v>0</v>
      </c>
      <c r="AN10" s="90">
        <v>0</v>
      </c>
      <c r="AO10" s="90">
        <v>0</v>
      </c>
      <c r="AP10" s="90">
        <v>0</v>
      </c>
      <c r="AQ10" s="90">
        <v>0</v>
      </c>
      <c r="AR10" s="90">
        <v>0</v>
      </c>
      <c r="AS10" s="90">
        <v>0</v>
      </c>
      <c r="AT10" s="90">
        <v>0</v>
      </c>
      <c r="AU10" s="90">
        <v>0</v>
      </c>
      <c r="AV10" s="90">
        <v>0</v>
      </c>
      <c r="AW10" s="90">
        <v>0</v>
      </c>
      <c r="AX10" s="90">
        <v>0</v>
      </c>
      <c r="AY10" s="90">
        <v>0</v>
      </c>
      <c r="AZ10" s="90">
        <v>0</v>
      </c>
      <c r="BA10" s="90">
        <v>0</v>
      </c>
      <c r="BB10" s="90">
        <v>0</v>
      </c>
      <c r="BC10" s="90">
        <v>129957.12</v>
      </c>
      <c r="BD10" s="90">
        <v>0</v>
      </c>
      <c r="BE10" s="90">
        <v>0</v>
      </c>
      <c r="BF10" s="90">
        <v>0</v>
      </c>
      <c r="BG10" s="90">
        <v>105239.16</v>
      </c>
      <c r="BH10" s="90">
        <v>0</v>
      </c>
      <c r="BI10" s="90">
        <v>0</v>
      </c>
      <c r="BJ10" s="91">
        <v>0</v>
      </c>
      <c r="BK10" s="94">
        <v>12142.98</v>
      </c>
      <c r="BL10" s="90">
        <v>12142.98</v>
      </c>
      <c r="BM10" s="90">
        <v>0</v>
      </c>
      <c r="BN10" s="90">
        <v>0</v>
      </c>
      <c r="BO10" s="90">
        <v>432</v>
      </c>
      <c r="BP10" s="90">
        <v>0</v>
      </c>
      <c r="BQ10" s="101">
        <v>0</v>
      </c>
      <c r="BR10" s="90">
        <v>166265.64</v>
      </c>
      <c r="BS10" s="90">
        <v>56000</v>
      </c>
      <c r="BT10" s="90">
        <v>0</v>
      </c>
      <c r="BU10" s="90">
        <v>94075</v>
      </c>
      <c r="BV10" s="90">
        <v>0</v>
      </c>
      <c r="BW10" s="90">
        <v>0</v>
      </c>
      <c r="BX10" s="90">
        <v>0</v>
      </c>
      <c r="BY10" s="90">
        <v>0</v>
      </c>
      <c r="BZ10" s="90">
        <v>0</v>
      </c>
      <c r="CA10" s="90">
        <v>0</v>
      </c>
      <c r="CB10" s="90">
        <v>0</v>
      </c>
      <c r="CC10" s="90">
        <v>0</v>
      </c>
      <c r="CD10" s="90">
        <v>0</v>
      </c>
      <c r="CE10" s="90">
        <v>0</v>
      </c>
      <c r="CF10" s="90">
        <v>0</v>
      </c>
      <c r="CG10" s="90">
        <v>0</v>
      </c>
      <c r="CH10" s="90">
        <v>0</v>
      </c>
      <c r="CI10" s="90">
        <v>0</v>
      </c>
      <c r="CJ10" s="90">
        <v>0</v>
      </c>
      <c r="CK10" s="101">
        <v>0</v>
      </c>
    </row>
    <row r="11" spans="1:89" ht="25.5" customHeight="1">
      <c r="A11" s="87"/>
      <c r="B11" s="87"/>
      <c r="C11" s="88"/>
      <c r="D11" s="89" t="s">
        <v>119</v>
      </c>
      <c r="E11" s="90">
        <v>1414114.54</v>
      </c>
      <c r="F11" s="90">
        <v>1117891.78</v>
      </c>
      <c r="G11" s="90">
        <v>736390</v>
      </c>
      <c r="H11" s="91">
        <v>333900</v>
      </c>
      <c r="I11" s="91">
        <v>181164</v>
      </c>
      <c r="J11" s="91">
        <v>138996</v>
      </c>
      <c r="K11" s="90">
        <v>0</v>
      </c>
      <c r="L11" s="93">
        <v>0</v>
      </c>
      <c r="M11" s="91">
        <v>0</v>
      </c>
      <c r="N11" s="90">
        <v>0</v>
      </c>
      <c r="O11" s="94">
        <v>27825</v>
      </c>
      <c r="P11" s="91">
        <v>54505</v>
      </c>
      <c r="Q11" s="90">
        <v>0</v>
      </c>
      <c r="R11" s="94">
        <v>0</v>
      </c>
      <c r="S11" s="91">
        <v>0</v>
      </c>
      <c r="T11" s="90">
        <v>0</v>
      </c>
      <c r="U11" s="94">
        <v>0</v>
      </c>
      <c r="V11" s="91">
        <v>0</v>
      </c>
      <c r="W11" s="91">
        <v>0</v>
      </c>
      <c r="X11" s="91">
        <v>0</v>
      </c>
      <c r="Y11" s="90">
        <v>0</v>
      </c>
      <c r="Z11" s="94">
        <v>207717.78</v>
      </c>
      <c r="AA11" s="90">
        <v>3370.85</v>
      </c>
      <c r="AB11" s="90">
        <v>31094.4</v>
      </c>
      <c r="AC11" s="90">
        <v>3370.85</v>
      </c>
      <c r="AD11" s="90">
        <v>3109.44</v>
      </c>
      <c r="AE11" s="90">
        <v>67417.04</v>
      </c>
      <c r="AF11" s="90">
        <v>0</v>
      </c>
      <c r="AG11" s="90">
        <v>0</v>
      </c>
      <c r="AH11" s="90">
        <v>0</v>
      </c>
      <c r="AI11" s="90">
        <v>0</v>
      </c>
      <c r="AJ11" s="90">
        <v>173784</v>
      </c>
      <c r="AK11" s="90">
        <v>173784</v>
      </c>
      <c r="AL11" s="90">
        <v>0</v>
      </c>
      <c r="AM11" s="90">
        <v>0</v>
      </c>
      <c r="AN11" s="90">
        <v>0</v>
      </c>
      <c r="AO11" s="90">
        <v>0</v>
      </c>
      <c r="AP11" s="90">
        <v>0</v>
      </c>
      <c r="AQ11" s="90">
        <v>0</v>
      </c>
      <c r="AR11" s="90">
        <v>0</v>
      </c>
      <c r="AS11" s="90">
        <v>0</v>
      </c>
      <c r="AT11" s="90">
        <v>0</v>
      </c>
      <c r="AU11" s="90">
        <v>0</v>
      </c>
      <c r="AV11" s="90">
        <v>0</v>
      </c>
      <c r="AW11" s="90">
        <v>0</v>
      </c>
      <c r="AX11" s="90">
        <v>0</v>
      </c>
      <c r="AY11" s="90">
        <v>0</v>
      </c>
      <c r="AZ11" s="90">
        <v>0</v>
      </c>
      <c r="BA11" s="90">
        <v>0</v>
      </c>
      <c r="BB11" s="90">
        <v>0</v>
      </c>
      <c r="BC11" s="90">
        <v>129957.12</v>
      </c>
      <c r="BD11" s="90">
        <v>0</v>
      </c>
      <c r="BE11" s="90">
        <v>0</v>
      </c>
      <c r="BF11" s="90">
        <v>0</v>
      </c>
      <c r="BG11" s="90">
        <v>105239.16</v>
      </c>
      <c r="BH11" s="90">
        <v>0</v>
      </c>
      <c r="BI11" s="90">
        <v>0</v>
      </c>
      <c r="BJ11" s="91">
        <v>0</v>
      </c>
      <c r="BK11" s="94">
        <v>12142.98</v>
      </c>
      <c r="BL11" s="90">
        <v>12142.98</v>
      </c>
      <c r="BM11" s="90">
        <v>0</v>
      </c>
      <c r="BN11" s="90">
        <v>0</v>
      </c>
      <c r="BO11" s="90">
        <v>432</v>
      </c>
      <c r="BP11" s="90">
        <v>0</v>
      </c>
      <c r="BQ11" s="101">
        <v>0</v>
      </c>
      <c r="BR11" s="90">
        <v>166265.64</v>
      </c>
      <c r="BS11" s="90">
        <v>56000</v>
      </c>
      <c r="BT11" s="90">
        <v>0</v>
      </c>
      <c r="BU11" s="90">
        <v>94075</v>
      </c>
      <c r="BV11" s="90">
        <v>0</v>
      </c>
      <c r="BW11" s="90">
        <v>0</v>
      </c>
      <c r="BX11" s="90">
        <v>0</v>
      </c>
      <c r="BY11" s="90">
        <v>0</v>
      </c>
      <c r="BZ11" s="90">
        <v>0</v>
      </c>
      <c r="CA11" s="90">
        <v>0</v>
      </c>
      <c r="CB11" s="90">
        <v>0</v>
      </c>
      <c r="CC11" s="90">
        <v>0</v>
      </c>
      <c r="CD11" s="90">
        <v>0</v>
      </c>
      <c r="CE11" s="90">
        <v>0</v>
      </c>
      <c r="CF11" s="90">
        <v>0</v>
      </c>
      <c r="CG11" s="90">
        <v>0</v>
      </c>
      <c r="CH11" s="90">
        <v>0</v>
      </c>
      <c r="CI11" s="90">
        <v>0</v>
      </c>
      <c r="CJ11" s="90">
        <v>0</v>
      </c>
      <c r="CK11" s="101">
        <v>0</v>
      </c>
    </row>
    <row r="12" spans="1:89" ht="25.5" customHeight="1">
      <c r="A12" s="87"/>
      <c r="B12" s="87"/>
      <c r="C12" s="88"/>
      <c r="D12" s="89" t="s">
        <v>120</v>
      </c>
      <c r="E12" s="90">
        <v>1414114.54</v>
      </c>
      <c r="F12" s="90">
        <v>1117891.78</v>
      </c>
      <c r="G12" s="90">
        <v>736390</v>
      </c>
      <c r="H12" s="91">
        <v>333900</v>
      </c>
      <c r="I12" s="91">
        <v>181164</v>
      </c>
      <c r="J12" s="91">
        <v>138996</v>
      </c>
      <c r="K12" s="90">
        <v>0</v>
      </c>
      <c r="L12" s="93">
        <v>0</v>
      </c>
      <c r="M12" s="91">
        <v>0</v>
      </c>
      <c r="N12" s="90">
        <v>0</v>
      </c>
      <c r="O12" s="94">
        <v>27825</v>
      </c>
      <c r="P12" s="91">
        <v>54505</v>
      </c>
      <c r="Q12" s="90">
        <v>0</v>
      </c>
      <c r="R12" s="94">
        <v>0</v>
      </c>
      <c r="S12" s="91">
        <v>0</v>
      </c>
      <c r="T12" s="90">
        <v>0</v>
      </c>
      <c r="U12" s="94">
        <v>0</v>
      </c>
      <c r="V12" s="91">
        <v>0</v>
      </c>
      <c r="W12" s="91">
        <v>0</v>
      </c>
      <c r="X12" s="91">
        <v>0</v>
      </c>
      <c r="Y12" s="90">
        <v>0</v>
      </c>
      <c r="Z12" s="94">
        <v>207717.78</v>
      </c>
      <c r="AA12" s="90">
        <v>3370.85</v>
      </c>
      <c r="AB12" s="90">
        <v>31094.4</v>
      </c>
      <c r="AC12" s="90">
        <v>3370.85</v>
      </c>
      <c r="AD12" s="90">
        <v>3109.44</v>
      </c>
      <c r="AE12" s="90">
        <v>67417.04</v>
      </c>
      <c r="AF12" s="90">
        <v>0</v>
      </c>
      <c r="AG12" s="90">
        <v>0</v>
      </c>
      <c r="AH12" s="90">
        <v>0</v>
      </c>
      <c r="AI12" s="90">
        <v>0</v>
      </c>
      <c r="AJ12" s="90">
        <v>173784</v>
      </c>
      <c r="AK12" s="90">
        <v>173784</v>
      </c>
      <c r="AL12" s="90">
        <v>0</v>
      </c>
      <c r="AM12" s="90">
        <v>0</v>
      </c>
      <c r="AN12" s="90">
        <v>0</v>
      </c>
      <c r="AO12" s="90">
        <v>0</v>
      </c>
      <c r="AP12" s="90">
        <v>0</v>
      </c>
      <c r="AQ12" s="90">
        <v>0</v>
      </c>
      <c r="AR12" s="90">
        <v>0</v>
      </c>
      <c r="AS12" s="90">
        <v>0</v>
      </c>
      <c r="AT12" s="90">
        <v>0</v>
      </c>
      <c r="AU12" s="90">
        <v>0</v>
      </c>
      <c r="AV12" s="90">
        <v>0</v>
      </c>
      <c r="AW12" s="90">
        <v>0</v>
      </c>
      <c r="AX12" s="90">
        <v>0</v>
      </c>
      <c r="AY12" s="90">
        <v>0</v>
      </c>
      <c r="AZ12" s="90">
        <v>0</v>
      </c>
      <c r="BA12" s="90">
        <v>0</v>
      </c>
      <c r="BB12" s="90">
        <v>0</v>
      </c>
      <c r="BC12" s="90">
        <v>129957.12</v>
      </c>
      <c r="BD12" s="90">
        <v>0</v>
      </c>
      <c r="BE12" s="90">
        <v>0</v>
      </c>
      <c r="BF12" s="90">
        <v>0</v>
      </c>
      <c r="BG12" s="90">
        <v>105239.16</v>
      </c>
      <c r="BH12" s="90">
        <v>0</v>
      </c>
      <c r="BI12" s="90">
        <v>0</v>
      </c>
      <c r="BJ12" s="91">
        <v>0</v>
      </c>
      <c r="BK12" s="94">
        <v>12142.98</v>
      </c>
      <c r="BL12" s="90">
        <v>12142.98</v>
      </c>
      <c r="BM12" s="90">
        <v>0</v>
      </c>
      <c r="BN12" s="90">
        <v>0</v>
      </c>
      <c r="BO12" s="90">
        <v>432</v>
      </c>
      <c r="BP12" s="90">
        <v>0</v>
      </c>
      <c r="BQ12" s="101">
        <v>0</v>
      </c>
      <c r="BR12" s="90">
        <v>166265.64</v>
      </c>
      <c r="BS12" s="90">
        <v>56000</v>
      </c>
      <c r="BT12" s="90">
        <v>0</v>
      </c>
      <c r="BU12" s="90">
        <v>94075</v>
      </c>
      <c r="BV12" s="90">
        <v>0</v>
      </c>
      <c r="BW12" s="90">
        <v>0</v>
      </c>
      <c r="BX12" s="90">
        <v>0</v>
      </c>
      <c r="BY12" s="90">
        <v>0</v>
      </c>
      <c r="BZ12" s="90">
        <v>0</v>
      </c>
      <c r="CA12" s="90">
        <v>0</v>
      </c>
      <c r="CB12" s="90">
        <v>0</v>
      </c>
      <c r="CC12" s="90">
        <v>0</v>
      </c>
      <c r="CD12" s="90">
        <v>0</v>
      </c>
      <c r="CE12" s="90">
        <v>0</v>
      </c>
      <c r="CF12" s="90">
        <v>0</v>
      </c>
      <c r="CG12" s="90">
        <v>0</v>
      </c>
      <c r="CH12" s="90">
        <v>0</v>
      </c>
      <c r="CI12" s="90">
        <v>0</v>
      </c>
      <c r="CJ12" s="90">
        <v>0</v>
      </c>
      <c r="CK12" s="101">
        <v>0</v>
      </c>
    </row>
    <row r="13" spans="1:89" ht="25.5" customHeight="1">
      <c r="A13" s="87" t="s">
        <v>121</v>
      </c>
      <c r="B13" s="87"/>
      <c r="C13" s="88"/>
      <c r="D13" s="89" t="s">
        <v>122</v>
      </c>
      <c r="E13" s="90">
        <v>67417.04</v>
      </c>
      <c r="F13" s="90">
        <v>67417.04</v>
      </c>
      <c r="G13" s="90">
        <v>0</v>
      </c>
      <c r="H13" s="91">
        <v>0</v>
      </c>
      <c r="I13" s="91">
        <v>0</v>
      </c>
      <c r="J13" s="91">
        <v>0</v>
      </c>
      <c r="K13" s="90">
        <v>0</v>
      </c>
      <c r="L13" s="93">
        <v>0</v>
      </c>
      <c r="M13" s="91">
        <v>0</v>
      </c>
      <c r="N13" s="90">
        <v>0</v>
      </c>
      <c r="O13" s="94">
        <v>0</v>
      </c>
      <c r="P13" s="91">
        <v>0</v>
      </c>
      <c r="Q13" s="90">
        <v>0</v>
      </c>
      <c r="R13" s="94">
        <v>0</v>
      </c>
      <c r="S13" s="91">
        <v>0</v>
      </c>
      <c r="T13" s="90">
        <v>0</v>
      </c>
      <c r="U13" s="94">
        <v>0</v>
      </c>
      <c r="V13" s="91">
        <v>0</v>
      </c>
      <c r="W13" s="91">
        <v>0</v>
      </c>
      <c r="X13" s="91">
        <v>0</v>
      </c>
      <c r="Y13" s="90">
        <v>0</v>
      </c>
      <c r="Z13" s="94">
        <v>67417.04</v>
      </c>
      <c r="AA13" s="90">
        <v>0</v>
      </c>
      <c r="AB13" s="90">
        <v>0</v>
      </c>
      <c r="AC13" s="90">
        <v>0</v>
      </c>
      <c r="AD13" s="90">
        <v>0</v>
      </c>
      <c r="AE13" s="90">
        <v>67417.04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0</v>
      </c>
      <c r="AN13" s="90">
        <v>0</v>
      </c>
      <c r="AO13" s="90">
        <v>0</v>
      </c>
      <c r="AP13" s="90">
        <v>0</v>
      </c>
      <c r="AQ13" s="90">
        <v>0</v>
      </c>
      <c r="AR13" s="90">
        <v>0</v>
      </c>
      <c r="AS13" s="90">
        <v>0</v>
      </c>
      <c r="AT13" s="90">
        <v>0</v>
      </c>
      <c r="AU13" s="90">
        <v>0</v>
      </c>
      <c r="AV13" s="90">
        <v>0</v>
      </c>
      <c r="AW13" s="90">
        <v>0</v>
      </c>
      <c r="AX13" s="90">
        <v>0</v>
      </c>
      <c r="AY13" s="90">
        <v>0</v>
      </c>
      <c r="AZ13" s="90">
        <v>0</v>
      </c>
      <c r="BA13" s="90">
        <v>0</v>
      </c>
      <c r="BB13" s="90">
        <v>0</v>
      </c>
      <c r="BC13" s="90">
        <v>0</v>
      </c>
      <c r="BD13" s="90">
        <v>0</v>
      </c>
      <c r="BE13" s="90">
        <v>0</v>
      </c>
      <c r="BF13" s="90">
        <v>0</v>
      </c>
      <c r="BG13" s="90">
        <v>0</v>
      </c>
      <c r="BH13" s="90">
        <v>0</v>
      </c>
      <c r="BI13" s="90">
        <v>0</v>
      </c>
      <c r="BJ13" s="91">
        <v>0</v>
      </c>
      <c r="BK13" s="94">
        <v>0</v>
      </c>
      <c r="BL13" s="90">
        <v>0</v>
      </c>
      <c r="BM13" s="90">
        <v>0</v>
      </c>
      <c r="BN13" s="90">
        <v>0</v>
      </c>
      <c r="BO13" s="90">
        <v>0</v>
      </c>
      <c r="BP13" s="90">
        <v>0</v>
      </c>
      <c r="BQ13" s="101">
        <v>0</v>
      </c>
      <c r="BR13" s="90">
        <v>0</v>
      </c>
      <c r="BS13" s="90">
        <v>0</v>
      </c>
      <c r="BT13" s="90">
        <v>0</v>
      </c>
      <c r="BU13" s="90">
        <v>0</v>
      </c>
      <c r="BV13" s="90">
        <v>0</v>
      </c>
      <c r="BW13" s="90">
        <v>0</v>
      </c>
      <c r="BX13" s="90">
        <v>0</v>
      </c>
      <c r="BY13" s="90">
        <v>0</v>
      </c>
      <c r="BZ13" s="90">
        <v>0</v>
      </c>
      <c r="CA13" s="90">
        <v>0</v>
      </c>
      <c r="CB13" s="90">
        <v>0</v>
      </c>
      <c r="CC13" s="90">
        <v>0</v>
      </c>
      <c r="CD13" s="90">
        <v>0</v>
      </c>
      <c r="CE13" s="90">
        <v>0</v>
      </c>
      <c r="CF13" s="90">
        <v>0</v>
      </c>
      <c r="CG13" s="90">
        <v>0</v>
      </c>
      <c r="CH13" s="90">
        <v>0</v>
      </c>
      <c r="CI13" s="90">
        <v>0</v>
      </c>
      <c r="CJ13" s="90">
        <v>0</v>
      </c>
      <c r="CK13" s="101">
        <v>0</v>
      </c>
    </row>
    <row r="14" spans="1:89" ht="25.5" customHeight="1">
      <c r="A14" s="87"/>
      <c r="B14" s="87" t="s">
        <v>123</v>
      </c>
      <c r="C14" s="88"/>
      <c r="D14" s="89" t="s">
        <v>124</v>
      </c>
      <c r="E14" s="90">
        <v>67417.04</v>
      </c>
      <c r="F14" s="90">
        <v>67417.04</v>
      </c>
      <c r="G14" s="90">
        <v>0</v>
      </c>
      <c r="H14" s="91">
        <v>0</v>
      </c>
      <c r="I14" s="91">
        <v>0</v>
      </c>
      <c r="J14" s="91">
        <v>0</v>
      </c>
      <c r="K14" s="90">
        <v>0</v>
      </c>
      <c r="L14" s="93">
        <v>0</v>
      </c>
      <c r="M14" s="91">
        <v>0</v>
      </c>
      <c r="N14" s="90">
        <v>0</v>
      </c>
      <c r="O14" s="94">
        <v>0</v>
      </c>
      <c r="P14" s="91">
        <v>0</v>
      </c>
      <c r="Q14" s="90">
        <v>0</v>
      </c>
      <c r="R14" s="94">
        <v>0</v>
      </c>
      <c r="S14" s="91">
        <v>0</v>
      </c>
      <c r="T14" s="90">
        <v>0</v>
      </c>
      <c r="U14" s="94">
        <v>0</v>
      </c>
      <c r="V14" s="91">
        <v>0</v>
      </c>
      <c r="W14" s="91">
        <v>0</v>
      </c>
      <c r="X14" s="91">
        <v>0</v>
      </c>
      <c r="Y14" s="90">
        <v>0</v>
      </c>
      <c r="Z14" s="94">
        <v>67417.04</v>
      </c>
      <c r="AA14" s="90">
        <v>0</v>
      </c>
      <c r="AB14" s="90">
        <v>0</v>
      </c>
      <c r="AC14" s="90">
        <v>0</v>
      </c>
      <c r="AD14" s="90">
        <v>0</v>
      </c>
      <c r="AE14" s="90">
        <v>67417.04</v>
      </c>
      <c r="AF14" s="90">
        <v>0</v>
      </c>
      <c r="AG14" s="90">
        <v>0</v>
      </c>
      <c r="AH14" s="90">
        <v>0</v>
      </c>
      <c r="AI14" s="90">
        <v>0</v>
      </c>
      <c r="AJ14" s="90">
        <v>0</v>
      </c>
      <c r="AK14" s="90">
        <v>0</v>
      </c>
      <c r="AL14" s="90">
        <v>0</v>
      </c>
      <c r="AM14" s="90">
        <v>0</v>
      </c>
      <c r="AN14" s="90">
        <v>0</v>
      </c>
      <c r="AO14" s="90">
        <v>0</v>
      </c>
      <c r="AP14" s="90">
        <v>0</v>
      </c>
      <c r="AQ14" s="90">
        <v>0</v>
      </c>
      <c r="AR14" s="90">
        <v>0</v>
      </c>
      <c r="AS14" s="90">
        <v>0</v>
      </c>
      <c r="AT14" s="90">
        <v>0</v>
      </c>
      <c r="AU14" s="90">
        <v>0</v>
      </c>
      <c r="AV14" s="90">
        <v>0</v>
      </c>
      <c r="AW14" s="90">
        <v>0</v>
      </c>
      <c r="AX14" s="90">
        <v>0</v>
      </c>
      <c r="AY14" s="90">
        <v>0</v>
      </c>
      <c r="AZ14" s="90">
        <v>0</v>
      </c>
      <c r="BA14" s="90">
        <v>0</v>
      </c>
      <c r="BB14" s="90">
        <v>0</v>
      </c>
      <c r="BC14" s="90">
        <v>0</v>
      </c>
      <c r="BD14" s="90">
        <v>0</v>
      </c>
      <c r="BE14" s="90">
        <v>0</v>
      </c>
      <c r="BF14" s="90">
        <v>0</v>
      </c>
      <c r="BG14" s="90">
        <v>0</v>
      </c>
      <c r="BH14" s="90">
        <v>0</v>
      </c>
      <c r="BI14" s="90">
        <v>0</v>
      </c>
      <c r="BJ14" s="91">
        <v>0</v>
      </c>
      <c r="BK14" s="94">
        <v>0</v>
      </c>
      <c r="BL14" s="90">
        <v>0</v>
      </c>
      <c r="BM14" s="90">
        <v>0</v>
      </c>
      <c r="BN14" s="90">
        <v>0</v>
      </c>
      <c r="BO14" s="90">
        <v>0</v>
      </c>
      <c r="BP14" s="90">
        <v>0</v>
      </c>
      <c r="BQ14" s="101">
        <v>0</v>
      </c>
      <c r="BR14" s="90">
        <v>0</v>
      </c>
      <c r="BS14" s="90">
        <v>0</v>
      </c>
      <c r="BT14" s="90">
        <v>0</v>
      </c>
      <c r="BU14" s="90">
        <v>0</v>
      </c>
      <c r="BV14" s="90">
        <v>0</v>
      </c>
      <c r="BW14" s="90">
        <v>0</v>
      </c>
      <c r="BX14" s="90">
        <v>0</v>
      </c>
      <c r="BY14" s="90">
        <v>0</v>
      </c>
      <c r="BZ14" s="90">
        <v>0</v>
      </c>
      <c r="CA14" s="90">
        <v>0</v>
      </c>
      <c r="CB14" s="90">
        <v>0</v>
      </c>
      <c r="CC14" s="90">
        <v>0</v>
      </c>
      <c r="CD14" s="90">
        <v>0</v>
      </c>
      <c r="CE14" s="90">
        <v>0</v>
      </c>
      <c r="CF14" s="90">
        <v>0</v>
      </c>
      <c r="CG14" s="90">
        <v>0</v>
      </c>
      <c r="CH14" s="90">
        <v>0</v>
      </c>
      <c r="CI14" s="90">
        <v>0</v>
      </c>
      <c r="CJ14" s="90">
        <v>0</v>
      </c>
      <c r="CK14" s="101">
        <v>0</v>
      </c>
    </row>
    <row r="15" spans="1:89" ht="25.5" customHeight="1">
      <c r="A15" s="87" t="s">
        <v>125</v>
      </c>
      <c r="B15" s="87" t="s">
        <v>126</v>
      </c>
      <c r="C15" s="88" t="s">
        <v>127</v>
      </c>
      <c r="D15" s="89" t="s">
        <v>129</v>
      </c>
      <c r="E15" s="90">
        <v>67417.04</v>
      </c>
      <c r="F15" s="90">
        <v>67417.04</v>
      </c>
      <c r="G15" s="90">
        <v>0</v>
      </c>
      <c r="H15" s="91">
        <v>0</v>
      </c>
      <c r="I15" s="91">
        <v>0</v>
      </c>
      <c r="J15" s="91">
        <v>0</v>
      </c>
      <c r="K15" s="90">
        <v>0</v>
      </c>
      <c r="L15" s="93">
        <v>0</v>
      </c>
      <c r="M15" s="91">
        <v>0</v>
      </c>
      <c r="N15" s="90">
        <v>0</v>
      </c>
      <c r="O15" s="94">
        <v>0</v>
      </c>
      <c r="P15" s="91">
        <v>0</v>
      </c>
      <c r="Q15" s="90">
        <v>0</v>
      </c>
      <c r="R15" s="94">
        <v>0</v>
      </c>
      <c r="S15" s="91">
        <v>0</v>
      </c>
      <c r="T15" s="90">
        <v>0</v>
      </c>
      <c r="U15" s="94">
        <v>0</v>
      </c>
      <c r="V15" s="91">
        <v>0</v>
      </c>
      <c r="W15" s="91">
        <v>0</v>
      </c>
      <c r="X15" s="91">
        <v>0</v>
      </c>
      <c r="Y15" s="90">
        <v>0</v>
      </c>
      <c r="Z15" s="94">
        <v>67417.04</v>
      </c>
      <c r="AA15" s="90">
        <v>0</v>
      </c>
      <c r="AB15" s="90">
        <v>0</v>
      </c>
      <c r="AC15" s="90">
        <v>0</v>
      </c>
      <c r="AD15" s="90">
        <v>0</v>
      </c>
      <c r="AE15" s="90">
        <v>67417.04</v>
      </c>
      <c r="AF15" s="90">
        <v>0</v>
      </c>
      <c r="AG15" s="90">
        <v>0</v>
      </c>
      <c r="AH15" s="90">
        <v>0</v>
      </c>
      <c r="AI15" s="90">
        <v>0</v>
      </c>
      <c r="AJ15" s="90">
        <v>0</v>
      </c>
      <c r="AK15" s="90">
        <v>0</v>
      </c>
      <c r="AL15" s="90">
        <v>0</v>
      </c>
      <c r="AM15" s="90">
        <v>0</v>
      </c>
      <c r="AN15" s="90">
        <v>0</v>
      </c>
      <c r="AO15" s="90">
        <v>0</v>
      </c>
      <c r="AP15" s="90">
        <v>0</v>
      </c>
      <c r="AQ15" s="90">
        <v>0</v>
      </c>
      <c r="AR15" s="90">
        <v>0</v>
      </c>
      <c r="AS15" s="90">
        <v>0</v>
      </c>
      <c r="AT15" s="90">
        <v>0</v>
      </c>
      <c r="AU15" s="90">
        <v>0</v>
      </c>
      <c r="AV15" s="90">
        <v>0</v>
      </c>
      <c r="AW15" s="90">
        <v>0</v>
      </c>
      <c r="AX15" s="90">
        <v>0</v>
      </c>
      <c r="AY15" s="90">
        <v>0</v>
      </c>
      <c r="AZ15" s="90">
        <v>0</v>
      </c>
      <c r="BA15" s="90">
        <v>0</v>
      </c>
      <c r="BB15" s="90">
        <v>0</v>
      </c>
      <c r="BC15" s="90">
        <v>0</v>
      </c>
      <c r="BD15" s="90">
        <v>0</v>
      </c>
      <c r="BE15" s="90">
        <v>0</v>
      </c>
      <c r="BF15" s="90">
        <v>0</v>
      </c>
      <c r="BG15" s="90">
        <v>0</v>
      </c>
      <c r="BH15" s="90">
        <v>0</v>
      </c>
      <c r="BI15" s="90">
        <v>0</v>
      </c>
      <c r="BJ15" s="91">
        <v>0</v>
      </c>
      <c r="BK15" s="94">
        <v>0</v>
      </c>
      <c r="BL15" s="90">
        <v>0</v>
      </c>
      <c r="BM15" s="90">
        <v>0</v>
      </c>
      <c r="BN15" s="90">
        <v>0</v>
      </c>
      <c r="BO15" s="90">
        <v>0</v>
      </c>
      <c r="BP15" s="90">
        <v>0</v>
      </c>
      <c r="BQ15" s="101">
        <v>0</v>
      </c>
      <c r="BR15" s="90">
        <v>0</v>
      </c>
      <c r="BS15" s="90">
        <v>0</v>
      </c>
      <c r="BT15" s="90">
        <v>0</v>
      </c>
      <c r="BU15" s="90">
        <v>0</v>
      </c>
      <c r="BV15" s="90">
        <v>0</v>
      </c>
      <c r="BW15" s="90">
        <v>0</v>
      </c>
      <c r="BX15" s="90">
        <v>0</v>
      </c>
      <c r="BY15" s="90">
        <v>0</v>
      </c>
      <c r="BZ15" s="90">
        <v>0</v>
      </c>
      <c r="CA15" s="90">
        <v>0</v>
      </c>
      <c r="CB15" s="90">
        <v>0</v>
      </c>
      <c r="CC15" s="90">
        <v>0</v>
      </c>
      <c r="CD15" s="90">
        <v>0</v>
      </c>
      <c r="CE15" s="90">
        <v>0</v>
      </c>
      <c r="CF15" s="90">
        <v>0</v>
      </c>
      <c r="CG15" s="90">
        <v>0</v>
      </c>
      <c r="CH15" s="90">
        <v>0</v>
      </c>
      <c r="CI15" s="90">
        <v>0</v>
      </c>
      <c r="CJ15" s="90">
        <v>0</v>
      </c>
      <c r="CK15" s="101">
        <v>0</v>
      </c>
    </row>
    <row r="16" spans="1:89" ht="25.5" customHeight="1">
      <c r="A16" s="87" t="s">
        <v>130</v>
      </c>
      <c r="B16" s="87"/>
      <c r="C16" s="88"/>
      <c r="D16" s="89" t="s">
        <v>131</v>
      </c>
      <c r="E16" s="90">
        <v>1241458.34</v>
      </c>
      <c r="F16" s="90">
        <v>1050474.74</v>
      </c>
      <c r="G16" s="90">
        <v>736390</v>
      </c>
      <c r="H16" s="91">
        <v>333900</v>
      </c>
      <c r="I16" s="91">
        <v>181164</v>
      </c>
      <c r="J16" s="91">
        <v>138996</v>
      </c>
      <c r="K16" s="90">
        <v>0</v>
      </c>
      <c r="L16" s="93">
        <v>0</v>
      </c>
      <c r="M16" s="91">
        <v>0</v>
      </c>
      <c r="N16" s="90">
        <v>0</v>
      </c>
      <c r="O16" s="94">
        <v>27825</v>
      </c>
      <c r="P16" s="91">
        <v>54505</v>
      </c>
      <c r="Q16" s="90">
        <v>0</v>
      </c>
      <c r="R16" s="94">
        <v>0</v>
      </c>
      <c r="S16" s="91">
        <v>0</v>
      </c>
      <c r="T16" s="90">
        <v>0</v>
      </c>
      <c r="U16" s="94">
        <v>0</v>
      </c>
      <c r="V16" s="91">
        <v>0</v>
      </c>
      <c r="W16" s="91">
        <v>0</v>
      </c>
      <c r="X16" s="91">
        <v>0</v>
      </c>
      <c r="Y16" s="90">
        <v>0</v>
      </c>
      <c r="Z16" s="94">
        <v>140300.74</v>
      </c>
      <c r="AA16" s="90">
        <v>3370.85</v>
      </c>
      <c r="AB16" s="90">
        <v>31094.4</v>
      </c>
      <c r="AC16" s="90">
        <v>3370.85</v>
      </c>
      <c r="AD16" s="90">
        <v>3109.44</v>
      </c>
      <c r="AE16" s="90">
        <v>0</v>
      </c>
      <c r="AF16" s="90">
        <v>0</v>
      </c>
      <c r="AG16" s="90">
        <v>0</v>
      </c>
      <c r="AH16" s="90">
        <v>0</v>
      </c>
      <c r="AI16" s="90">
        <v>0</v>
      </c>
      <c r="AJ16" s="90">
        <v>173784</v>
      </c>
      <c r="AK16" s="90">
        <v>173784</v>
      </c>
      <c r="AL16" s="90">
        <v>0</v>
      </c>
      <c r="AM16" s="90">
        <v>0</v>
      </c>
      <c r="AN16" s="90">
        <v>0</v>
      </c>
      <c r="AO16" s="90">
        <v>0</v>
      </c>
      <c r="AP16" s="90">
        <v>0</v>
      </c>
      <c r="AQ16" s="90">
        <v>0</v>
      </c>
      <c r="AR16" s="90">
        <v>0</v>
      </c>
      <c r="AS16" s="90">
        <v>0</v>
      </c>
      <c r="AT16" s="90">
        <v>0</v>
      </c>
      <c r="AU16" s="90">
        <v>0</v>
      </c>
      <c r="AV16" s="90">
        <v>0</v>
      </c>
      <c r="AW16" s="90">
        <v>0</v>
      </c>
      <c r="AX16" s="90">
        <v>0</v>
      </c>
      <c r="AY16" s="90">
        <v>0</v>
      </c>
      <c r="AZ16" s="90">
        <v>0</v>
      </c>
      <c r="BA16" s="90">
        <v>0</v>
      </c>
      <c r="BB16" s="90">
        <v>0</v>
      </c>
      <c r="BC16" s="90">
        <v>24717.96</v>
      </c>
      <c r="BD16" s="90">
        <v>0</v>
      </c>
      <c r="BE16" s="90">
        <v>0</v>
      </c>
      <c r="BF16" s="90">
        <v>0</v>
      </c>
      <c r="BG16" s="90">
        <v>0</v>
      </c>
      <c r="BH16" s="90">
        <v>0</v>
      </c>
      <c r="BI16" s="90">
        <v>0</v>
      </c>
      <c r="BJ16" s="91">
        <v>0</v>
      </c>
      <c r="BK16" s="94">
        <v>12142.98</v>
      </c>
      <c r="BL16" s="90">
        <v>12142.98</v>
      </c>
      <c r="BM16" s="90">
        <v>0</v>
      </c>
      <c r="BN16" s="90">
        <v>0</v>
      </c>
      <c r="BO16" s="90">
        <v>432</v>
      </c>
      <c r="BP16" s="90">
        <v>0</v>
      </c>
      <c r="BQ16" s="101">
        <v>0</v>
      </c>
      <c r="BR16" s="90">
        <v>166265.64</v>
      </c>
      <c r="BS16" s="90">
        <v>56000</v>
      </c>
      <c r="BT16" s="90">
        <v>0</v>
      </c>
      <c r="BU16" s="90">
        <v>94075</v>
      </c>
      <c r="BV16" s="90">
        <v>0</v>
      </c>
      <c r="BW16" s="90">
        <v>0</v>
      </c>
      <c r="BX16" s="90">
        <v>0</v>
      </c>
      <c r="BY16" s="90">
        <v>0</v>
      </c>
      <c r="BZ16" s="90">
        <v>0</v>
      </c>
      <c r="CA16" s="90">
        <v>0</v>
      </c>
      <c r="CB16" s="90">
        <v>0</v>
      </c>
      <c r="CC16" s="90">
        <v>0</v>
      </c>
      <c r="CD16" s="90">
        <v>0</v>
      </c>
      <c r="CE16" s="90">
        <v>0</v>
      </c>
      <c r="CF16" s="90">
        <v>0</v>
      </c>
      <c r="CG16" s="90">
        <v>0</v>
      </c>
      <c r="CH16" s="90">
        <v>0</v>
      </c>
      <c r="CI16" s="90">
        <v>0</v>
      </c>
      <c r="CJ16" s="90">
        <v>0</v>
      </c>
      <c r="CK16" s="101">
        <v>0</v>
      </c>
    </row>
    <row r="17" spans="1:89" ht="25.5" customHeight="1">
      <c r="A17" s="87"/>
      <c r="B17" s="87" t="s">
        <v>132</v>
      </c>
      <c r="C17" s="88"/>
      <c r="D17" s="89" t="s">
        <v>133</v>
      </c>
      <c r="E17" s="90">
        <v>1241458.34</v>
      </c>
      <c r="F17" s="90">
        <v>1050474.74</v>
      </c>
      <c r="G17" s="90">
        <v>736390</v>
      </c>
      <c r="H17" s="91">
        <v>333900</v>
      </c>
      <c r="I17" s="91">
        <v>181164</v>
      </c>
      <c r="J17" s="91">
        <v>138996</v>
      </c>
      <c r="K17" s="90">
        <v>0</v>
      </c>
      <c r="L17" s="93">
        <v>0</v>
      </c>
      <c r="M17" s="91">
        <v>0</v>
      </c>
      <c r="N17" s="90">
        <v>0</v>
      </c>
      <c r="O17" s="94">
        <v>27825</v>
      </c>
      <c r="P17" s="91">
        <v>54505</v>
      </c>
      <c r="Q17" s="90">
        <v>0</v>
      </c>
      <c r="R17" s="94">
        <v>0</v>
      </c>
      <c r="S17" s="91">
        <v>0</v>
      </c>
      <c r="T17" s="90">
        <v>0</v>
      </c>
      <c r="U17" s="94">
        <v>0</v>
      </c>
      <c r="V17" s="91">
        <v>0</v>
      </c>
      <c r="W17" s="91">
        <v>0</v>
      </c>
      <c r="X17" s="91">
        <v>0</v>
      </c>
      <c r="Y17" s="90">
        <v>0</v>
      </c>
      <c r="Z17" s="94">
        <v>140300.74</v>
      </c>
      <c r="AA17" s="90">
        <v>3370.85</v>
      </c>
      <c r="AB17" s="90">
        <v>31094.4</v>
      </c>
      <c r="AC17" s="90">
        <v>3370.85</v>
      </c>
      <c r="AD17" s="90">
        <v>3109.44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173784</v>
      </c>
      <c r="AK17" s="90">
        <v>173784</v>
      </c>
      <c r="AL17" s="90">
        <v>0</v>
      </c>
      <c r="AM17" s="90">
        <v>0</v>
      </c>
      <c r="AN17" s="90">
        <v>0</v>
      </c>
      <c r="AO17" s="90">
        <v>0</v>
      </c>
      <c r="AP17" s="90">
        <v>0</v>
      </c>
      <c r="AQ17" s="90">
        <v>0</v>
      </c>
      <c r="AR17" s="90">
        <v>0</v>
      </c>
      <c r="AS17" s="90">
        <v>0</v>
      </c>
      <c r="AT17" s="90">
        <v>0</v>
      </c>
      <c r="AU17" s="90">
        <v>0</v>
      </c>
      <c r="AV17" s="90">
        <v>0</v>
      </c>
      <c r="AW17" s="90">
        <v>0</v>
      </c>
      <c r="AX17" s="90">
        <v>0</v>
      </c>
      <c r="AY17" s="90">
        <v>0</v>
      </c>
      <c r="AZ17" s="90">
        <v>0</v>
      </c>
      <c r="BA17" s="90">
        <v>0</v>
      </c>
      <c r="BB17" s="90">
        <v>0</v>
      </c>
      <c r="BC17" s="90">
        <v>24717.96</v>
      </c>
      <c r="BD17" s="90">
        <v>0</v>
      </c>
      <c r="BE17" s="90">
        <v>0</v>
      </c>
      <c r="BF17" s="90">
        <v>0</v>
      </c>
      <c r="BG17" s="90">
        <v>0</v>
      </c>
      <c r="BH17" s="90">
        <v>0</v>
      </c>
      <c r="BI17" s="90">
        <v>0</v>
      </c>
      <c r="BJ17" s="91">
        <v>0</v>
      </c>
      <c r="BK17" s="94">
        <v>12142.98</v>
      </c>
      <c r="BL17" s="90">
        <v>12142.98</v>
      </c>
      <c r="BM17" s="90">
        <v>0</v>
      </c>
      <c r="BN17" s="90">
        <v>0</v>
      </c>
      <c r="BO17" s="90">
        <v>432</v>
      </c>
      <c r="BP17" s="90">
        <v>0</v>
      </c>
      <c r="BQ17" s="101">
        <v>0</v>
      </c>
      <c r="BR17" s="90">
        <v>166265.64</v>
      </c>
      <c r="BS17" s="90">
        <v>56000</v>
      </c>
      <c r="BT17" s="90">
        <v>0</v>
      </c>
      <c r="BU17" s="90">
        <v>94075</v>
      </c>
      <c r="BV17" s="90">
        <v>0</v>
      </c>
      <c r="BW17" s="90">
        <v>0</v>
      </c>
      <c r="BX17" s="90">
        <v>0</v>
      </c>
      <c r="BY17" s="90">
        <v>0</v>
      </c>
      <c r="BZ17" s="90">
        <v>0</v>
      </c>
      <c r="CA17" s="90">
        <v>0</v>
      </c>
      <c r="CB17" s="90">
        <v>0</v>
      </c>
      <c r="CC17" s="90">
        <v>0</v>
      </c>
      <c r="CD17" s="90">
        <v>0</v>
      </c>
      <c r="CE17" s="90">
        <v>0</v>
      </c>
      <c r="CF17" s="90">
        <v>0</v>
      </c>
      <c r="CG17" s="90">
        <v>0</v>
      </c>
      <c r="CH17" s="90">
        <v>0</v>
      </c>
      <c r="CI17" s="90">
        <v>0</v>
      </c>
      <c r="CJ17" s="90">
        <v>0</v>
      </c>
      <c r="CK17" s="101">
        <v>0</v>
      </c>
    </row>
    <row r="18" spans="1:89" ht="25.5" customHeight="1">
      <c r="A18" s="87" t="s">
        <v>134</v>
      </c>
      <c r="B18" s="87" t="s">
        <v>135</v>
      </c>
      <c r="C18" s="88" t="s">
        <v>136</v>
      </c>
      <c r="D18" s="89" t="s">
        <v>137</v>
      </c>
      <c r="E18" s="90">
        <v>1241458.34</v>
      </c>
      <c r="F18" s="90">
        <v>1050474.74</v>
      </c>
      <c r="G18" s="90">
        <v>736390</v>
      </c>
      <c r="H18" s="91">
        <v>333900</v>
      </c>
      <c r="I18" s="91">
        <v>181164</v>
      </c>
      <c r="J18" s="91">
        <v>138996</v>
      </c>
      <c r="K18" s="90">
        <v>0</v>
      </c>
      <c r="L18" s="93">
        <v>0</v>
      </c>
      <c r="M18" s="91">
        <v>0</v>
      </c>
      <c r="N18" s="90">
        <v>0</v>
      </c>
      <c r="O18" s="94">
        <v>27825</v>
      </c>
      <c r="P18" s="91">
        <v>54505</v>
      </c>
      <c r="Q18" s="90">
        <v>0</v>
      </c>
      <c r="R18" s="94">
        <v>0</v>
      </c>
      <c r="S18" s="91">
        <v>0</v>
      </c>
      <c r="T18" s="90">
        <v>0</v>
      </c>
      <c r="U18" s="94">
        <v>0</v>
      </c>
      <c r="V18" s="91">
        <v>0</v>
      </c>
      <c r="W18" s="91">
        <v>0</v>
      </c>
      <c r="X18" s="91">
        <v>0</v>
      </c>
      <c r="Y18" s="90">
        <v>0</v>
      </c>
      <c r="Z18" s="94">
        <v>140300.74</v>
      </c>
      <c r="AA18" s="90">
        <v>3370.85</v>
      </c>
      <c r="AB18" s="90">
        <v>31094.4</v>
      </c>
      <c r="AC18" s="90">
        <v>3370.85</v>
      </c>
      <c r="AD18" s="90">
        <v>3109.44</v>
      </c>
      <c r="AE18" s="90">
        <v>0</v>
      </c>
      <c r="AF18" s="90">
        <v>0</v>
      </c>
      <c r="AG18" s="90">
        <v>0</v>
      </c>
      <c r="AH18" s="90">
        <v>0</v>
      </c>
      <c r="AI18" s="90">
        <v>0</v>
      </c>
      <c r="AJ18" s="90">
        <v>173784</v>
      </c>
      <c r="AK18" s="90">
        <v>173784</v>
      </c>
      <c r="AL18" s="90">
        <v>0</v>
      </c>
      <c r="AM18" s="90">
        <v>0</v>
      </c>
      <c r="AN18" s="90">
        <v>0</v>
      </c>
      <c r="AO18" s="90">
        <v>0</v>
      </c>
      <c r="AP18" s="90">
        <v>0</v>
      </c>
      <c r="AQ18" s="90">
        <v>0</v>
      </c>
      <c r="AR18" s="90">
        <v>0</v>
      </c>
      <c r="AS18" s="90">
        <v>0</v>
      </c>
      <c r="AT18" s="90">
        <v>0</v>
      </c>
      <c r="AU18" s="90">
        <v>0</v>
      </c>
      <c r="AV18" s="90">
        <v>0</v>
      </c>
      <c r="AW18" s="90">
        <v>0</v>
      </c>
      <c r="AX18" s="90">
        <v>0</v>
      </c>
      <c r="AY18" s="90">
        <v>0</v>
      </c>
      <c r="AZ18" s="90">
        <v>0</v>
      </c>
      <c r="BA18" s="90">
        <v>0</v>
      </c>
      <c r="BB18" s="90">
        <v>0</v>
      </c>
      <c r="BC18" s="90">
        <v>24717.96</v>
      </c>
      <c r="BD18" s="90">
        <v>0</v>
      </c>
      <c r="BE18" s="90">
        <v>0</v>
      </c>
      <c r="BF18" s="90">
        <v>0</v>
      </c>
      <c r="BG18" s="90">
        <v>0</v>
      </c>
      <c r="BH18" s="90">
        <v>0</v>
      </c>
      <c r="BI18" s="90">
        <v>0</v>
      </c>
      <c r="BJ18" s="91">
        <v>0</v>
      </c>
      <c r="BK18" s="94">
        <v>12142.98</v>
      </c>
      <c r="BL18" s="90">
        <v>12142.98</v>
      </c>
      <c r="BM18" s="90">
        <v>0</v>
      </c>
      <c r="BN18" s="90">
        <v>0</v>
      </c>
      <c r="BO18" s="90">
        <v>432</v>
      </c>
      <c r="BP18" s="90">
        <v>0</v>
      </c>
      <c r="BQ18" s="101">
        <v>0</v>
      </c>
      <c r="BR18" s="90">
        <v>166265.64</v>
      </c>
      <c r="BS18" s="90">
        <v>56000</v>
      </c>
      <c r="BT18" s="90">
        <v>0</v>
      </c>
      <c r="BU18" s="90">
        <v>94075</v>
      </c>
      <c r="BV18" s="90">
        <v>0</v>
      </c>
      <c r="BW18" s="90">
        <v>0</v>
      </c>
      <c r="BX18" s="90">
        <v>0</v>
      </c>
      <c r="BY18" s="90">
        <v>0</v>
      </c>
      <c r="BZ18" s="90">
        <v>0</v>
      </c>
      <c r="CA18" s="90">
        <v>0</v>
      </c>
      <c r="CB18" s="90">
        <v>0</v>
      </c>
      <c r="CC18" s="90">
        <v>0</v>
      </c>
      <c r="CD18" s="90">
        <v>0</v>
      </c>
      <c r="CE18" s="90">
        <v>0</v>
      </c>
      <c r="CF18" s="90">
        <v>0</v>
      </c>
      <c r="CG18" s="90">
        <v>0</v>
      </c>
      <c r="CH18" s="90">
        <v>0</v>
      </c>
      <c r="CI18" s="90">
        <v>0</v>
      </c>
      <c r="CJ18" s="90">
        <v>0</v>
      </c>
      <c r="CK18" s="101">
        <v>0</v>
      </c>
    </row>
    <row r="19" spans="1:89" ht="25.5" customHeight="1">
      <c r="A19" s="87" t="s">
        <v>138</v>
      </c>
      <c r="B19" s="87"/>
      <c r="C19" s="88"/>
      <c r="D19" s="89" t="s">
        <v>139</v>
      </c>
      <c r="E19" s="90">
        <v>105239.16</v>
      </c>
      <c r="F19" s="90">
        <v>0</v>
      </c>
      <c r="G19" s="90">
        <v>0</v>
      </c>
      <c r="H19" s="91">
        <v>0</v>
      </c>
      <c r="I19" s="91">
        <v>0</v>
      </c>
      <c r="J19" s="91">
        <v>0</v>
      </c>
      <c r="K19" s="90">
        <v>0</v>
      </c>
      <c r="L19" s="93">
        <v>0</v>
      </c>
      <c r="M19" s="91">
        <v>0</v>
      </c>
      <c r="N19" s="90">
        <v>0</v>
      </c>
      <c r="O19" s="94">
        <v>0</v>
      </c>
      <c r="P19" s="91">
        <v>0</v>
      </c>
      <c r="Q19" s="90">
        <v>0</v>
      </c>
      <c r="R19" s="94">
        <v>0</v>
      </c>
      <c r="S19" s="91">
        <v>0</v>
      </c>
      <c r="T19" s="90">
        <v>0</v>
      </c>
      <c r="U19" s="94">
        <v>0</v>
      </c>
      <c r="V19" s="91">
        <v>0</v>
      </c>
      <c r="W19" s="91">
        <v>0</v>
      </c>
      <c r="X19" s="91">
        <v>0</v>
      </c>
      <c r="Y19" s="90">
        <v>0</v>
      </c>
      <c r="Z19" s="94">
        <v>0</v>
      </c>
      <c r="AA19" s="90">
        <v>0</v>
      </c>
      <c r="AB19" s="90">
        <v>0</v>
      </c>
      <c r="AC19" s="90">
        <v>0</v>
      </c>
      <c r="AD19" s="90">
        <v>0</v>
      </c>
      <c r="AE19" s="90">
        <v>0</v>
      </c>
      <c r="AF19" s="90">
        <v>0</v>
      </c>
      <c r="AG19" s="90">
        <v>0</v>
      </c>
      <c r="AH19" s="90">
        <v>0</v>
      </c>
      <c r="AI19" s="90">
        <v>0</v>
      </c>
      <c r="AJ19" s="90">
        <v>0</v>
      </c>
      <c r="AK19" s="90">
        <v>0</v>
      </c>
      <c r="AL19" s="90">
        <v>0</v>
      </c>
      <c r="AM19" s="90">
        <v>0</v>
      </c>
      <c r="AN19" s="90">
        <v>0</v>
      </c>
      <c r="AO19" s="90">
        <v>0</v>
      </c>
      <c r="AP19" s="90">
        <v>0</v>
      </c>
      <c r="AQ19" s="90">
        <v>0</v>
      </c>
      <c r="AR19" s="90">
        <v>0</v>
      </c>
      <c r="AS19" s="90">
        <v>0</v>
      </c>
      <c r="AT19" s="90">
        <v>0</v>
      </c>
      <c r="AU19" s="90">
        <v>0</v>
      </c>
      <c r="AV19" s="90">
        <v>0</v>
      </c>
      <c r="AW19" s="90">
        <v>0</v>
      </c>
      <c r="AX19" s="90">
        <v>0</v>
      </c>
      <c r="AY19" s="90">
        <v>0</v>
      </c>
      <c r="AZ19" s="90">
        <v>0</v>
      </c>
      <c r="BA19" s="90">
        <v>0</v>
      </c>
      <c r="BB19" s="90">
        <v>0</v>
      </c>
      <c r="BC19" s="90">
        <v>105239.16</v>
      </c>
      <c r="BD19" s="90">
        <v>0</v>
      </c>
      <c r="BE19" s="90">
        <v>0</v>
      </c>
      <c r="BF19" s="90">
        <v>0</v>
      </c>
      <c r="BG19" s="90">
        <v>105239.16</v>
      </c>
      <c r="BH19" s="90">
        <v>0</v>
      </c>
      <c r="BI19" s="90">
        <v>0</v>
      </c>
      <c r="BJ19" s="91">
        <v>0</v>
      </c>
      <c r="BK19" s="94">
        <v>0</v>
      </c>
      <c r="BL19" s="90">
        <v>0</v>
      </c>
      <c r="BM19" s="90">
        <v>0</v>
      </c>
      <c r="BN19" s="90">
        <v>0</v>
      </c>
      <c r="BO19" s="90">
        <v>0</v>
      </c>
      <c r="BP19" s="90">
        <v>0</v>
      </c>
      <c r="BQ19" s="101">
        <v>0</v>
      </c>
      <c r="BR19" s="90">
        <v>0</v>
      </c>
      <c r="BS19" s="90">
        <v>0</v>
      </c>
      <c r="BT19" s="90">
        <v>0</v>
      </c>
      <c r="BU19" s="90">
        <v>0</v>
      </c>
      <c r="BV19" s="90">
        <v>0</v>
      </c>
      <c r="BW19" s="90">
        <v>0</v>
      </c>
      <c r="BX19" s="90">
        <v>0</v>
      </c>
      <c r="BY19" s="90">
        <v>0</v>
      </c>
      <c r="BZ19" s="90">
        <v>0</v>
      </c>
      <c r="CA19" s="90">
        <v>0</v>
      </c>
      <c r="CB19" s="90">
        <v>0</v>
      </c>
      <c r="CC19" s="90">
        <v>0</v>
      </c>
      <c r="CD19" s="90">
        <v>0</v>
      </c>
      <c r="CE19" s="90">
        <v>0</v>
      </c>
      <c r="CF19" s="90">
        <v>0</v>
      </c>
      <c r="CG19" s="90">
        <v>0</v>
      </c>
      <c r="CH19" s="90">
        <v>0</v>
      </c>
      <c r="CI19" s="90">
        <v>0</v>
      </c>
      <c r="CJ19" s="90">
        <v>0</v>
      </c>
      <c r="CK19" s="101">
        <v>0</v>
      </c>
    </row>
    <row r="20" spans="1:89" ht="25.5" customHeight="1">
      <c r="A20" s="87"/>
      <c r="B20" s="87" t="s">
        <v>127</v>
      </c>
      <c r="C20" s="88"/>
      <c r="D20" s="89" t="s">
        <v>140</v>
      </c>
      <c r="E20" s="90">
        <v>105239.16</v>
      </c>
      <c r="F20" s="90">
        <v>0</v>
      </c>
      <c r="G20" s="90">
        <v>0</v>
      </c>
      <c r="H20" s="91">
        <v>0</v>
      </c>
      <c r="I20" s="91">
        <v>0</v>
      </c>
      <c r="J20" s="91">
        <v>0</v>
      </c>
      <c r="K20" s="90">
        <v>0</v>
      </c>
      <c r="L20" s="93">
        <v>0</v>
      </c>
      <c r="M20" s="91">
        <v>0</v>
      </c>
      <c r="N20" s="90">
        <v>0</v>
      </c>
      <c r="O20" s="94">
        <v>0</v>
      </c>
      <c r="P20" s="91">
        <v>0</v>
      </c>
      <c r="Q20" s="90">
        <v>0</v>
      </c>
      <c r="R20" s="94">
        <v>0</v>
      </c>
      <c r="S20" s="91">
        <v>0</v>
      </c>
      <c r="T20" s="90">
        <v>0</v>
      </c>
      <c r="U20" s="94">
        <v>0</v>
      </c>
      <c r="V20" s="91">
        <v>0</v>
      </c>
      <c r="W20" s="91">
        <v>0</v>
      </c>
      <c r="X20" s="91">
        <v>0</v>
      </c>
      <c r="Y20" s="90">
        <v>0</v>
      </c>
      <c r="Z20" s="94">
        <v>0</v>
      </c>
      <c r="AA20" s="90">
        <v>0</v>
      </c>
      <c r="AB20" s="90">
        <v>0</v>
      </c>
      <c r="AC20" s="90">
        <v>0</v>
      </c>
      <c r="AD20" s="90">
        <v>0</v>
      </c>
      <c r="AE20" s="90">
        <v>0</v>
      </c>
      <c r="AF20" s="90">
        <v>0</v>
      </c>
      <c r="AG20" s="90">
        <v>0</v>
      </c>
      <c r="AH20" s="90">
        <v>0</v>
      </c>
      <c r="AI20" s="90">
        <v>0</v>
      </c>
      <c r="AJ20" s="90">
        <v>0</v>
      </c>
      <c r="AK20" s="90">
        <v>0</v>
      </c>
      <c r="AL20" s="90">
        <v>0</v>
      </c>
      <c r="AM20" s="90">
        <v>0</v>
      </c>
      <c r="AN20" s="90">
        <v>0</v>
      </c>
      <c r="AO20" s="90">
        <v>0</v>
      </c>
      <c r="AP20" s="90">
        <v>0</v>
      </c>
      <c r="AQ20" s="90">
        <v>0</v>
      </c>
      <c r="AR20" s="90">
        <v>0</v>
      </c>
      <c r="AS20" s="90">
        <v>0</v>
      </c>
      <c r="AT20" s="90">
        <v>0</v>
      </c>
      <c r="AU20" s="90">
        <v>0</v>
      </c>
      <c r="AV20" s="90">
        <v>0</v>
      </c>
      <c r="AW20" s="90">
        <v>0</v>
      </c>
      <c r="AX20" s="90">
        <v>0</v>
      </c>
      <c r="AY20" s="90">
        <v>0</v>
      </c>
      <c r="AZ20" s="90">
        <v>0</v>
      </c>
      <c r="BA20" s="90">
        <v>0</v>
      </c>
      <c r="BB20" s="90">
        <v>0</v>
      </c>
      <c r="BC20" s="90">
        <v>105239.16</v>
      </c>
      <c r="BD20" s="90">
        <v>0</v>
      </c>
      <c r="BE20" s="90">
        <v>0</v>
      </c>
      <c r="BF20" s="90">
        <v>0</v>
      </c>
      <c r="BG20" s="90">
        <v>105239.16</v>
      </c>
      <c r="BH20" s="90">
        <v>0</v>
      </c>
      <c r="BI20" s="90">
        <v>0</v>
      </c>
      <c r="BJ20" s="91">
        <v>0</v>
      </c>
      <c r="BK20" s="94">
        <v>0</v>
      </c>
      <c r="BL20" s="90">
        <v>0</v>
      </c>
      <c r="BM20" s="90">
        <v>0</v>
      </c>
      <c r="BN20" s="90">
        <v>0</v>
      </c>
      <c r="BO20" s="90">
        <v>0</v>
      </c>
      <c r="BP20" s="90">
        <v>0</v>
      </c>
      <c r="BQ20" s="101">
        <v>0</v>
      </c>
      <c r="BR20" s="90">
        <v>0</v>
      </c>
      <c r="BS20" s="90">
        <v>0</v>
      </c>
      <c r="BT20" s="90">
        <v>0</v>
      </c>
      <c r="BU20" s="90">
        <v>0</v>
      </c>
      <c r="BV20" s="90">
        <v>0</v>
      </c>
      <c r="BW20" s="90">
        <v>0</v>
      </c>
      <c r="BX20" s="90">
        <v>0</v>
      </c>
      <c r="BY20" s="90">
        <v>0</v>
      </c>
      <c r="BZ20" s="90">
        <v>0</v>
      </c>
      <c r="CA20" s="90">
        <v>0</v>
      </c>
      <c r="CB20" s="90">
        <v>0</v>
      </c>
      <c r="CC20" s="90">
        <v>0</v>
      </c>
      <c r="CD20" s="90">
        <v>0</v>
      </c>
      <c r="CE20" s="90">
        <v>0</v>
      </c>
      <c r="CF20" s="90">
        <v>0</v>
      </c>
      <c r="CG20" s="90">
        <v>0</v>
      </c>
      <c r="CH20" s="90">
        <v>0</v>
      </c>
      <c r="CI20" s="90">
        <v>0</v>
      </c>
      <c r="CJ20" s="90">
        <v>0</v>
      </c>
      <c r="CK20" s="101">
        <v>0</v>
      </c>
    </row>
    <row r="21" spans="1:89" ht="25.5" customHeight="1">
      <c r="A21" s="87" t="s">
        <v>141</v>
      </c>
      <c r="B21" s="87" t="s">
        <v>142</v>
      </c>
      <c r="C21" s="88" t="s">
        <v>132</v>
      </c>
      <c r="D21" s="89" t="s">
        <v>143</v>
      </c>
      <c r="E21" s="90">
        <v>105239.16</v>
      </c>
      <c r="F21" s="90">
        <v>0</v>
      </c>
      <c r="G21" s="90">
        <v>0</v>
      </c>
      <c r="H21" s="91">
        <v>0</v>
      </c>
      <c r="I21" s="91">
        <v>0</v>
      </c>
      <c r="J21" s="91">
        <v>0</v>
      </c>
      <c r="K21" s="90">
        <v>0</v>
      </c>
      <c r="L21" s="93">
        <v>0</v>
      </c>
      <c r="M21" s="91">
        <v>0</v>
      </c>
      <c r="N21" s="90">
        <v>0</v>
      </c>
      <c r="O21" s="94">
        <v>0</v>
      </c>
      <c r="P21" s="91">
        <v>0</v>
      </c>
      <c r="Q21" s="90">
        <v>0</v>
      </c>
      <c r="R21" s="94">
        <v>0</v>
      </c>
      <c r="S21" s="91">
        <v>0</v>
      </c>
      <c r="T21" s="90">
        <v>0</v>
      </c>
      <c r="U21" s="94">
        <v>0</v>
      </c>
      <c r="V21" s="91">
        <v>0</v>
      </c>
      <c r="W21" s="91">
        <v>0</v>
      </c>
      <c r="X21" s="91">
        <v>0</v>
      </c>
      <c r="Y21" s="90">
        <v>0</v>
      </c>
      <c r="Z21" s="94">
        <v>0</v>
      </c>
      <c r="AA21" s="90">
        <v>0</v>
      </c>
      <c r="AB21" s="90">
        <v>0</v>
      </c>
      <c r="AC21" s="90">
        <v>0</v>
      </c>
      <c r="AD21" s="90">
        <v>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0</v>
      </c>
      <c r="AN21" s="90">
        <v>0</v>
      </c>
      <c r="AO21" s="90">
        <v>0</v>
      </c>
      <c r="AP21" s="90">
        <v>0</v>
      </c>
      <c r="AQ21" s="90">
        <v>0</v>
      </c>
      <c r="AR21" s="90">
        <v>0</v>
      </c>
      <c r="AS21" s="90">
        <v>0</v>
      </c>
      <c r="AT21" s="90">
        <v>0</v>
      </c>
      <c r="AU21" s="90">
        <v>0</v>
      </c>
      <c r="AV21" s="90">
        <v>0</v>
      </c>
      <c r="AW21" s="90">
        <v>0</v>
      </c>
      <c r="AX21" s="90">
        <v>0</v>
      </c>
      <c r="AY21" s="90">
        <v>0</v>
      </c>
      <c r="AZ21" s="90">
        <v>0</v>
      </c>
      <c r="BA21" s="90">
        <v>0</v>
      </c>
      <c r="BB21" s="90">
        <v>0</v>
      </c>
      <c r="BC21" s="90">
        <v>105239.16</v>
      </c>
      <c r="BD21" s="90">
        <v>0</v>
      </c>
      <c r="BE21" s="90">
        <v>0</v>
      </c>
      <c r="BF21" s="90">
        <v>0</v>
      </c>
      <c r="BG21" s="90">
        <v>105239.16</v>
      </c>
      <c r="BH21" s="90">
        <v>0</v>
      </c>
      <c r="BI21" s="90">
        <v>0</v>
      </c>
      <c r="BJ21" s="91">
        <v>0</v>
      </c>
      <c r="BK21" s="94">
        <v>0</v>
      </c>
      <c r="BL21" s="90">
        <v>0</v>
      </c>
      <c r="BM21" s="90">
        <v>0</v>
      </c>
      <c r="BN21" s="90">
        <v>0</v>
      </c>
      <c r="BO21" s="90">
        <v>0</v>
      </c>
      <c r="BP21" s="90">
        <v>0</v>
      </c>
      <c r="BQ21" s="101">
        <v>0</v>
      </c>
      <c r="BR21" s="90">
        <v>0</v>
      </c>
      <c r="BS21" s="90">
        <v>0</v>
      </c>
      <c r="BT21" s="90">
        <v>0</v>
      </c>
      <c r="BU21" s="90">
        <v>0</v>
      </c>
      <c r="BV21" s="90">
        <v>0</v>
      </c>
      <c r="BW21" s="90">
        <v>0</v>
      </c>
      <c r="BX21" s="90">
        <v>0</v>
      </c>
      <c r="BY21" s="90">
        <v>0</v>
      </c>
      <c r="BZ21" s="90">
        <v>0</v>
      </c>
      <c r="CA21" s="90">
        <v>0</v>
      </c>
      <c r="CB21" s="90">
        <v>0</v>
      </c>
      <c r="CC21" s="90">
        <v>0</v>
      </c>
      <c r="CD21" s="90">
        <v>0</v>
      </c>
      <c r="CE21" s="90">
        <v>0</v>
      </c>
      <c r="CF21" s="90">
        <v>0</v>
      </c>
      <c r="CG21" s="90">
        <v>0</v>
      </c>
      <c r="CH21" s="90">
        <v>0</v>
      </c>
      <c r="CI21" s="90">
        <v>0</v>
      </c>
      <c r="CJ21" s="90">
        <v>0</v>
      </c>
      <c r="CK21" s="101">
        <v>0</v>
      </c>
    </row>
  </sheetData>
  <sheetProtection/>
  <mergeCells count="89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6:CA7"/>
    <mergeCell ref="CB6:CB7"/>
    <mergeCell ref="CC6:CC7"/>
    <mergeCell ref="CD6:CD7"/>
    <mergeCell ref="CE6:CE7"/>
    <mergeCell ref="CF6:CF7"/>
    <mergeCell ref="CG6:CG7"/>
    <mergeCell ref="CH6:CH7"/>
    <mergeCell ref="CI6:CI7"/>
    <mergeCell ref="CJ6:CJ7"/>
    <mergeCell ref="CK4:CK7"/>
  </mergeCells>
  <printOptions horizontalCentered="1"/>
  <pageMargins left="0.39" right="0.39" top="0.79" bottom="0.39" header="0" footer="0.2"/>
  <pageSetup fitToHeight="100" horizontalDpi="600" verticalDpi="600" orientation="landscape" paperSize="9" scale="64"/>
  <headerFooter scaleWithDoc="0" alignWithMargins="0">
    <oddFooter>&amp;C第 &amp;P 页，第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X16"/>
  <sheetViews>
    <sheetView showGridLines="0" showZeros="0" workbookViewId="0" topLeftCell="DE1">
      <selection activeCell="A1" sqref="A1"/>
    </sheetView>
  </sheetViews>
  <sheetFormatPr defaultColWidth="9.16015625" defaultRowHeight="18" customHeight="1"/>
  <cols>
    <col min="1" max="1" width="18.33203125" style="14" customWidth="1"/>
    <col min="2" max="2" width="33.33203125" style="14" customWidth="1"/>
    <col min="3" max="3" width="10.33203125" style="14" customWidth="1"/>
    <col min="4" max="5" width="7.16015625" style="14" customWidth="1"/>
    <col min="6" max="16" width="3.83203125" style="14" customWidth="1"/>
    <col min="17" max="17" width="7.16015625" style="14" customWidth="1"/>
    <col min="18" max="26" width="3.83203125" style="14" customWidth="1"/>
    <col min="27" max="27" width="7.16015625" style="0" customWidth="1"/>
    <col min="28" max="36" width="3.83203125" style="0" customWidth="1"/>
    <col min="37" max="37" width="3.83203125" style="14" customWidth="1"/>
    <col min="38" max="39" width="7.16015625" style="0" customWidth="1"/>
    <col min="40" max="43" width="3.83203125" style="0" customWidth="1"/>
    <col min="44" max="44" width="7.16015625" style="0" customWidth="1"/>
    <col min="45" max="50" width="3.83203125" style="0" customWidth="1"/>
    <col min="51" max="53" width="3.83203125" style="14" customWidth="1"/>
    <col min="54" max="54" width="7.16015625" style="14" customWidth="1"/>
    <col min="55" max="70" width="4.5" style="14" customWidth="1"/>
    <col min="71" max="71" width="7.16015625" style="14" customWidth="1"/>
    <col min="72" max="93" width="4.5" style="14" customWidth="1"/>
    <col min="94" max="94" width="4.16015625" style="14" customWidth="1"/>
    <col min="95" max="103" width="4.5" style="14" customWidth="1"/>
    <col min="104" max="104" width="7.16015625" style="14" customWidth="1"/>
    <col min="105" max="117" width="4.5" style="14" customWidth="1"/>
    <col min="118" max="118" width="4.16015625" style="14" customWidth="1"/>
    <col min="119" max="140" width="4.5" style="14" customWidth="1"/>
    <col min="141" max="143" width="9.16015625" style="14" customWidth="1"/>
    <col min="144" max="144" width="4.5" style="0" customWidth="1"/>
    <col min="145" max="152" width="12.66015625" style="14" customWidth="1"/>
    <col min="153" max="153" width="11" style="14" customWidth="1"/>
    <col min="154" max="16384" width="9" style="14" customWidth="1"/>
  </cols>
  <sheetData>
    <row r="1" spans="1:153" ht="25.5" customHeight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K1" s="17"/>
      <c r="EW1" s="70" t="s">
        <v>257</v>
      </c>
    </row>
    <row r="2" spans="1:153" ht="25.5" customHeight="1">
      <c r="A2"/>
      <c r="B2" s="18"/>
      <c r="C2" s="18"/>
      <c r="D2" s="18"/>
      <c r="E2" s="18"/>
      <c r="F2" s="18"/>
      <c r="G2" s="18"/>
      <c r="H2" s="18"/>
      <c r="I2" s="49" t="s">
        <v>258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8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Y2" s="18"/>
      <c r="AZ2" s="18"/>
      <c r="BA2" s="18"/>
      <c r="BB2" s="18"/>
      <c r="BC2" s="49" t="s">
        <v>259</v>
      </c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49" t="s">
        <v>260</v>
      </c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49" t="s">
        <v>261</v>
      </c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9"/>
      <c r="EO2" s="18"/>
      <c r="EP2" s="18"/>
      <c r="EQ2" s="18"/>
      <c r="ER2" s="18"/>
      <c r="ES2" s="18"/>
      <c r="ET2" s="18"/>
      <c r="EU2" s="18"/>
      <c r="EV2" s="18"/>
      <c r="EW2" s="18"/>
    </row>
    <row r="3" spans="1:40" ht="25.5" customHeight="1">
      <c r="A3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4"/>
      <c r="AI3" s="14"/>
      <c r="AJ3" s="14"/>
      <c r="AK3" s="17"/>
      <c r="AL3" s="14"/>
      <c r="AM3" s="14"/>
      <c r="AN3" s="14"/>
    </row>
    <row r="4" spans="1:153" s="34" customFormat="1" ht="25.5" customHeight="1">
      <c r="A4" s="4" t="s">
        <v>77</v>
      </c>
      <c r="B4" s="40" t="s">
        <v>78</v>
      </c>
      <c r="C4" s="41" t="s">
        <v>262</v>
      </c>
      <c r="D4" s="24" t="s">
        <v>263</v>
      </c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3"/>
      <c r="AL4" s="32" t="s">
        <v>264</v>
      </c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24"/>
      <c r="BA4" s="24"/>
      <c r="BB4" s="24" t="s">
        <v>265</v>
      </c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24" t="s">
        <v>266</v>
      </c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2"/>
      <c r="CJ4" s="4" t="s">
        <v>267</v>
      </c>
      <c r="CK4" s="31" t="s">
        <v>268</v>
      </c>
      <c r="CL4" s="31"/>
      <c r="CM4" s="31"/>
      <c r="CN4" s="52"/>
      <c r="CO4" s="52"/>
      <c r="CP4" s="52"/>
      <c r="CQ4" s="52"/>
      <c r="CR4" s="52"/>
      <c r="CS4" s="52"/>
      <c r="CT4" s="52"/>
      <c r="CU4" s="31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1"/>
      <c r="DY4" s="31"/>
      <c r="DZ4" s="31"/>
      <c r="EA4" s="31"/>
      <c r="EB4" s="31"/>
      <c r="EC4" s="31"/>
      <c r="ED4" s="31"/>
      <c r="EE4" s="31"/>
      <c r="EF4" s="31"/>
      <c r="EG4" s="31"/>
      <c r="EH4" s="31"/>
      <c r="EI4" s="31"/>
      <c r="EJ4" s="31"/>
      <c r="EK4" s="31"/>
      <c r="EL4" s="31"/>
      <c r="EM4" s="31"/>
      <c r="EN4" s="53"/>
      <c r="EO4" s="31" t="s">
        <v>269</v>
      </c>
      <c r="EP4" s="31"/>
      <c r="EQ4" s="31"/>
      <c r="ER4" s="52"/>
      <c r="ES4" s="52"/>
      <c r="ET4" s="52"/>
      <c r="EU4" s="52"/>
      <c r="EV4" s="52"/>
      <c r="EW4" s="4" t="s">
        <v>270</v>
      </c>
    </row>
    <row r="5" spans="1:153" s="34" customFormat="1" ht="24.75" customHeight="1">
      <c r="A5" s="4"/>
      <c r="B5" s="40"/>
      <c r="C5" s="4"/>
      <c r="D5" s="42" t="s">
        <v>271</v>
      </c>
      <c r="E5" s="43" t="s">
        <v>272</v>
      </c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24" t="s">
        <v>273</v>
      </c>
      <c r="R5" s="31"/>
      <c r="S5" s="31"/>
      <c r="T5" s="31"/>
      <c r="U5" s="31"/>
      <c r="V5" s="31"/>
      <c r="W5" s="31"/>
      <c r="X5" s="31"/>
      <c r="Y5" s="31"/>
      <c r="Z5" s="53"/>
      <c r="AA5" s="54" t="s">
        <v>274</v>
      </c>
      <c r="AB5" s="54"/>
      <c r="AC5" s="54"/>
      <c r="AD5" s="54"/>
      <c r="AE5" s="54"/>
      <c r="AF5" s="54"/>
      <c r="AG5" s="54"/>
      <c r="AH5" s="54"/>
      <c r="AI5" s="54"/>
      <c r="AJ5" s="54"/>
      <c r="AK5" s="42" t="s">
        <v>275</v>
      </c>
      <c r="AL5" s="42" t="s">
        <v>276</v>
      </c>
      <c r="AM5" s="43" t="s">
        <v>272</v>
      </c>
      <c r="AN5" s="44"/>
      <c r="AO5" s="44"/>
      <c r="AP5" s="44"/>
      <c r="AQ5" s="44"/>
      <c r="AR5" s="26" t="s">
        <v>273</v>
      </c>
      <c r="AS5" s="61"/>
      <c r="AT5" s="61"/>
      <c r="AU5" s="62"/>
      <c r="AV5" s="63" t="s">
        <v>274</v>
      </c>
      <c r="AW5" s="64"/>
      <c r="AX5" s="64"/>
      <c r="AY5" s="65"/>
      <c r="AZ5" s="42" t="s">
        <v>277</v>
      </c>
      <c r="BA5" s="42" t="s">
        <v>278</v>
      </c>
      <c r="BB5" s="42" t="s">
        <v>279</v>
      </c>
      <c r="BC5" s="42" t="s">
        <v>280</v>
      </c>
      <c r="BD5" s="42" t="s">
        <v>281</v>
      </c>
      <c r="BE5" s="42" t="s">
        <v>282</v>
      </c>
      <c r="BF5" s="42" t="s">
        <v>283</v>
      </c>
      <c r="BG5" s="42" t="s">
        <v>284</v>
      </c>
      <c r="BH5" s="42" t="s">
        <v>285</v>
      </c>
      <c r="BI5" s="42" t="s">
        <v>286</v>
      </c>
      <c r="BJ5" s="42" t="s">
        <v>287</v>
      </c>
      <c r="BK5" s="42" t="s">
        <v>288</v>
      </c>
      <c r="BL5" s="42" t="s">
        <v>289</v>
      </c>
      <c r="BM5" s="42" t="s">
        <v>290</v>
      </c>
      <c r="BN5" s="42" t="s">
        <v>291</v>
      </c>
      <c r="BO5" s="42" t="s">
        <v>292</v>
      </c>
      <c r="BP5" s="42" t="s">
        <v>293</v>
      </c>
      <c r="BQ5" s="42" t="s">
        <v>294</v>
      </c>
      <c r="BR5" s="42" t="s">
        <v>295</v>
      </c>
      <c r="BS5" s="42" t="s">
        <v>296</v>
      </c>
      <c r="BT5" s="42" t="s">
        <v>280</v>
      </c>
      <c r="BU5" s="42" t="s">
        <v>281</v>
      </c>
      <c r="BV5" s="42" t="s">
        <v>282</v>
      </c>
      <c r="BW5" s="42" t="s">
        <v>283</v>
      </c>
      <c r="BX5" s="42" t="s">
        <v>284</v>
      </c>
      <c r="BY5" s="42" t="s">
        <v>285</v>
      </c>
      <c r="BZ5" s="42" t="s">
        <v>286</v>
      </c>
      <c r="CA5" s="42" t="s">
        <v>287</v>
      </c>
      <c r="CB5" s="42" t="s">
        <v>288</v>
      </c>
      <c r="CC5" s="42" t="s">
        <v>289</v>
      </c>
      <c r="CD5" s="26" t="s">
        <v>290</v>
      </c>
      <c r="CE5" s="26" t="s">
        <v>291</v>
      </c>
      <c r="CF5" s="26" t="s">
        <v>292</v>
      </c>
      <c r="CG5" s="26" t="s">
        <v>293</v>
      </c>
      <c r="CH5" s="55" t="s">
        <v>294</v>
      </c>
      <c r="CI5" s="4" t="s">
        <v>295</v>
      </c>
      <c r="CJ5" s="4"/>
      <c r="CK5" s="50" t="s">
        <v>297</v>
      </c>
      <c r="CL5" s="55" t="s">
        <v>298</v>
      </c>
      <c r="CM5" s="55" t="s">
        <v>299</v>
      </c>
      <c r="CN5" s="66" t="s">
        <v>300</v>
      </c>
      <c r="CO5" s="66"/>
      <c r="CP5" s="66"/>
      <c r="CQ5" s="66"/>
      <c r="CR5" s="66"/>
      <c r="CS5" s="66"/>
      <c r="CT5" s="66"/>
      <c r="CU5" s="41" t="s">
        <v>301</v>
      </c>
      <c r="CV5" s="32" t="s">
        <v>302</v>
      </c>
      <c r="CW5" s="32"/>
      <c r="CX5" s="32"/>
      <c r="CY5" s="32"/>
      <c r="CZ5" s="53" t="s">
        <v>303</v>
      </c>
      <c r="DA5" s="32"/>
      <c r="DB5" s="32"/>
      <c r="DC5" s="32"/>
      <c r="DD5" s="32"/>
      <c r="DE5" s="32"/>
      <c r="DF5" s="32"/>
      <c r="DG5" s="45" t="s">
        <v>304</v>
      </c>
      <c r="DH5" s="4" t="s">
        <v>305</v>
      </c>
      <c r="DI5" s="4" t="s">
        <v>306</v>
      </c>
      <c r="DJ5" s="4" t="s">
        <v>307</v>
      </c>
      <c r="DK5" s="4" t="s">
        <v>308</v>
      </c>
      <c r="DL5" s="4" t="s">
        <v>309</v>
      </c>
      <c r="DM5" s="4" t="s">
        <v>310</v>
      </c>
      <c r="DN5" s="4" t="s">
        <v>311</v>
      </c>
      <c r="DO5" s="4" t="s">
        <v>312</v>
      </c>
      <c r="DP5" s="4" t="s">
        <v>313</v>
      </c>
      <c r="DQ5" s="4" t="s">
        <v>314</v>
      </c>
      <c r="DR5" s="4" t="s">
        <v>315</v>
      </c>
      <c r="DS5" s="4" t="s">
        <v>316</v>
      </c>
      <c r="DT5" s="4" t="s">
        <v>317</v>
      </c>
      <c r="DU5" s="4" t="s">
        <v>318</v>
      </c>
      <c r="DV5" s="4" t="s">
        <v>319</v>
      </c>
      <c r="DW5" s="4" t="s">
        <v>320</v>
      </c>
      <c r="DX5" s="4" t="s">
        <v>321</v>
      </c>
      <c r="DY5" s="4" t="s">
        <v>322</v>
      </c>
      <c r="DZ5" s="4" t="s">
        <v>323</v>
      </c>
      <c r="EA5" s="4" t="s">
        <v>324</v>
      </c>
      <c r="EB5" s="4" t="s">
        <v>325</v>
      </c>
      <c r="EC5" s="4" t="s">
        <v>326</v>
      </c>
      <c r="ED5" s="4" t="s">
        <v>327</v>
      </c>
      <c r="EE5" s="4" t="s">
        <v>328</v>
      </c>
      <c r="EF5" s="4" t="s">
        <v>329</v>
      </c>
      <c r="EG5" s="4" t="s">
        <v>330</v>
      </c>
      <c r="EH5" s="4" t="s">
        <v>331</v>
      </c>
      <c r="EI5" s="4" t="s">
        <v>332</v>
      </c>
      <c r="EJ5" s="46" t="s">
        <v>333</v>
      </c>
      <c r="EK5" s="46" t="s">
        <v>334</v>
      </c>
      <c r="EL5" s="46" t="s">
        <v>335</v>
      </c>
      <c r="EM5" s="46" t="s">
        <v>336</v>
      </c>
      <c r="EN5" s="26" t="s">
        <v>337</v>
      </c>
      <c r="EO5" s="32" t="s">
        <v>338</v>
      </c>
      <c r="EP5" s="32"/>
      <c r="EQ5" s="32"/>
      <c r="ER5" s="32"/>
      <c r="ES5" s="24" t="s">
        <v>339</v>
      </c>
      <c r="ET5" s="31"/>
      <c r="EU5" s="31"/>
      <c r="EV5" s="31"/>
      <c r="EW5" s="4"/>
    </row>
    <row r="6" spans="1:153" ht="23.25" customHeight="1">
      <c r="A6" s="4"/>
      <c r="B6" s="40"/>
      <c r="C6" s="4"/>
      <c r="D6" s="45"/>
      <c r="E6" s="26" t="s">
        <v>88</v>
      </c>
      <c r="F6" s="46" t="s">
        <v>280</v>
      </c>
      <c r="G6" s="46" t="s">
        <v>281</v>
      </c>
      <c r="H6" s="46" t="s">
        <v>282</v>
      </c>
      <c r="I6" s="46" t="s">
        <v>283</v>
      </c>
      <c r="J6" s="46" t="s">
        <v>284</v>
      </c>
      <c r="K6" s="46" t="s">
        <v>285</v>
      </c>
      <c r="L6" s="46" t="s">
        <v>286</v>
      </c>
      <c r="M6" s="25" t="s">
        <v>287</v>
      </c>
      <c r="N6" s="26" t="s">
        <v>288</v>
      </c>
      <c r="O6" s="42" t="s">
        <v>289</v>
      </c>
      <c r="P6" s="50" t="s">
        <v>290</v>
      </c>
      <c r="Q6" s="26" t="s">
        <v>88</v>
      </c>
      <c r="R6" s="26" t="s">
        <v>282</v>
      </c>
      <c r="S6" s="26" t="s">
        <v>283</v>
      </c>
      <c r="T6" s="26" t="s">
        <v>284</v>
      </c>
      <c r="U6" s="26" t="s">
        <v>285</v>
      </c>
      <c r="V6" s="26" t="s">
        <v>286</v>
      </c>
      <c r="W6" s="26" t="s">
        <v>287</v>
      </c>
      <c r="X6" s="26" t="s">
        <v>288</v>
      </c>
      <c r="Y6" s="26" t="s">
        <v>289</v>
      </c>
      <c r="Z6" s="55" t="s">
        <v>290</v>
      </c>
      <c r="AA6" s="56" t="s">
        <v>88</v>
      </c>
      <c r="AB6" s="57" t="s">
        <v>340</v>
      </c>
      <c r="AC6" s="57" t="s">
        <v>341</v>
      </c>
      <c r="AD6" s="57" t="s">
        <v>342</v>
      </c>
      <c r="AE6" s="57" t="s">
        <v>343</v>
      </c>
      <c r="AF6" s="57" t="s">
        <v>286</v>
      </c>
      <c r="AG6" s="57" t="s">
        <v>287</v>
      </c>
      <c r="AH6" s="57" t="s">
        <v>288</v>
      </c>
      <c r="AI6" s="57" t="s">
        <v>289</v>
      </c>
      <c r="AJ6" s="57" t="s">
        <v>290</v>
      </c>
      <c r="AK6" s="4"/>
      <c r="AL6" s="45"/>
      <c r="AM6" s="26" t="s">
        <v>88</v>
      </c>
      <c r="AN6" s="25" t="s">
        <v>344</v>
      </c>
      <c r="AO6" s="26" t="s">
        <v>345</v>
      </c>
      <c r="AP6" s="42" t="s">
        <v>346</v>
      </c>
      <c r="AQ6" s="50" t="s">
        <v>347</v>
      </c>
      <c r="AR6" s="4" t="s">
        <v>88</v>
      </c>
      <c r="AS6" s="26" t="s">
        <v>345</v>
      </c>
      <c r="AT6" s="26" t="s">
        <v>346</v>
      </c>
      <c r="AU6" s="4" t="s">
        <v>347</v>
      </c>
      <c r="AV6" s="56" t="s">
        <v>88</v>
      </c>
      <c r="AW6" s="42" t="s">
        <v>348</v>
      </c>
      <c r="AX6" s="26" t="s">
        <v>349</v>
      </c>
      <c r="AY6" s="26" t="s">
        <v>350</v>
      </c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1"/>
      <c r="CI6" s="4"/>
      <c r="CJ6" s="4"/>
      <c r="CK6" s="51"/>
      <c r="CL6" s="41"/>
      <c r="CM6" s="41"/>
      <c r="CN6" s="41" t="s">
        <v>95</v>
      </c>
      <c r="CO6" s="41" t="s">
        <v>351</v>
      </c>
      <c r="CP6" s="41" t="s">
        <v>352</v>
      </c>
      <c r="CQ6" s="41" t="s">
        <v>353</v>
      </c>
      <c r="CR6" s="41" t="s">
        <v>354</v>
      </c>
      <c r="CS6" s="41" t="s">
        <v>355</v>
      </c>
      <c r="CT6" s="4" t="s">
        <v>356</v>
      </c>
      <c r="CU6" s="51"/>
      <c r="CV6" s="55" t="s">
        <v>357</v>
      </c>
      <c r="CW6" s="55" t="s">
        <v>358</v>
      </c>
      <c r="CX6" s="55" t="s">
        <v>359</v>
      </c>
      <c r="CY6" s="26" t="s">
        <v>360</v>
      </c>
      <c r="CZ6" s="45" t="s">
        <v>95</v>
      </c>
      <c r="DA6" s="4" t="s">
        <v>361</v>
      </c>
      <c r="DB6" s="4" t="s">
        <v>362</v>
      </c>
      <c r="DC6" s="4" t="s">
        <v>363</v>
      </c>
      <c r="DD6" s="4" t="s">
        <v>364</v>
      </c>
      <c r="DE6" s="4" t="s">
        <v>365</v>
      </c>
      <c r="DF6" s="4" t="s">
        <v>366</v>
      </c>
      <c r="DG6" s="45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6"/>
      <c r="EK6" s="46"/>
      <c r="EL6" s="46"/>
      <c r="EM6" s="46"/>
      <c r="EN6" s="4"/>
      <c r="EO6" s="42" t="s">
        <v>367</v>
      </c>
      <c r="EP6" s="26" t="s">
        <v>368</v>
      </c>
      <c r="EQ6" s="26" t="s">
        <v>369</v>
      </c>
      <c r="ER6" s="26" t="s">
        <v>370</v>
      </c>
      <c r="ES6" s="26" t="s">
        <v>371</v>
      </c>
      <c r="ET6" s="26" t="s">
        <v>372</v>
      </c>
      <c r="EU6" s="46" t="s">
        <v>373</v>
      </c>
      <c r="EV6" s="25" t="s">
        <v>374</v>
      </c>
      <c r="EW6" s="4"/>
    </row>
    <row r="7" spans="1:153" ht="84.75" customHeight="1">
      <c r="A7" s="4"/>
      <c r="B7" s="40"/>
      <c r="C7" s="4"/>
      <c r="D7" s="45"/>
      <c r="E7" s="4"/>
      <c r="F7" s="26"/>
      <c r="G7" s="26"/>
      <c r="H7" s="26"/>
      <c r="I7" s="26"/>
      <c r="J7" s="26"/>
      <c r="K7" s="26"/>
      <c r="L7" s="26"/>
      <c r="M7" s="26"/>
      <c r="N7" s="4"/>
      <c r="O7" s="45"/>
      <c r="P7" s="51"/>
      <c r="Q7" s="4"/>
      <c r="R7" s="4"/>
      <c r="S7" s="4"/>
      <c r="T7" s="4"/>
      <c r="U7" s="4"/>
      <c r="V7" s="4"/>
      <c r="W7" s="4"/>
      <c r="X7" s="4"/>
      <c r="Y7" s="4"/>
      <c r="Z7" s="41"/>
      <c r="AA7" s="56"/>
      <c r="AB7" s="58"/>
      <c r="AC7" s="58"/>
      <c r="AD7" s="58"/>
      <c r="AE7" s="58"/>
      <c r="AF7" s="58"/>
      <c r="AG7" s="58"/>
      <c r="AH7" s="58"/>
      <c r="AI7" s="58"/>
      <c r="AJ7" s="58"/>
      <c r="AK7" s="4"/>
      <c r="AL7" s="45"/>
      <c r="AM7" s="4"/>
      <c r="AN7" s="26"/>
      <c r="AO7" s="4"/>
      <c r="AP7" s="45"/>
      <c r="AQ7" s="51"/>
      <c r="AR7" s="4"/>
      <c r="AS7" s="4"/>
      <c r="AT7" s="4"/>
      <c r="AU7" s="4"/>
      <c r="AV7" s="56"/>
      <c r="AW7" s="45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1"/>
      <c r="CI7" s="4"/>
      <c r="CJ7" s="4"/>
      <c r="CK7" s="51"/>
      <c r="CL7" s="41"/>
      <c r="CM7" s="41"/>
      <c r="CN7" s="41"/>
      <c r="CO7" s="41"/>
      <c r="CP7" s="41"/>
      <c r="CQ7" s="41"/>
      <c r="CR7" s="41"/>
      <c r="CS7" s="41"/>
      <c r="CT7" s="4"/>
      <c r="CU7" s="51"/>
      <c r="CV7" s="55"/>
      <c r="CW7" s="55"/>
      <c r="CX7" s="55"/>
      <c r="CY7" s="26"/>
      <c r="CZ7" s="45"/>
      <c r="DA7" s="4"/>
      <c r="DB7" s="4"/>
      <c r="DC7" s="4"/>
      <c r="DD7" s="4"/>
      <c r="DE7" s="4"/>
      <c r="DF7" s="4"/>
      <c r="DG7" s="45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26"/>
      <c r="EK7" s="26"/>
      <c r="EL7" s="26"/>
      <c r="EM7" s="26"/>
      <c r="EN7" s="4"/>
      <c r="EO7" s="45"/>
      <c r="EP7" s="4"/>
      <c r="EQ7" s="4"/>
      <c r="ER7" s="4"/>
      <c r="ES7" s="4"/>
      <c r="ET7" s="4"/>
      <c r="EU7" s="26"/>
      <c r="EV7" s="26"/>
      <c r="EW7" s="4"/>
    </row>
    <row r="8" spans="1:154" s="38" customFormat="1" ht="22.5" customHeight="1">
      <c r="A8" s="47" t="s">
        <v>94</v>
      </c>
      <c r="B8" s="47" t="s">
        <v>94</v>
      </c>
      <c r="C8" s="47" t="s">
        <v>94</v>
      </c>
      <c r="D8" s="47">
        <v>1</v>
      </c>
      <c r="E8" s="47">
        <f aca="true" t="shared" si="0" ref="E8:AJ8">D8+1</f>
        <v>2</v>
      </c>
      <c r="F8" s="47">
        <f t="shared" si="0"/>
        <v>3</v>
      </c>
      <c r="G8" s="47">
        <f t="shared" si="0"/>
        <v>4</v>
      </c>
      <c r="H8" s="47">
        <f t="shared" si="0"/>
        <v>5</v>
      </c>
      <c r="I8" s="47">
        <f t="shared" si="0"/>
        <v>6</v>
      </c>
      <c r="J8" s="47">
        <f t="shared" si="0"/>
        <v>7</v>
      </c>
      <c r="K8" s="47">
        <f t="shared" si="0"/>
        <v>8</v>
      </c>
      <c r="L8" s="47">
        <f t="shared" si="0"/>
        <v>9</v>
      </c>
      <c r="M8" s="47">
        <f t="shared" si="0"/>
        <v>10</v>
      </c>
      <c r="N8" s="47">
        <f t="shared" si="0"/>
        <v>11</v>
      </c>
      <c r="O8" s="47">
        <f t="shared" si="0"/>
        <v>12</v>
      </c>
      <c r="P8" s="47">
        <f t="shared" si="0"/>
        <v>13</v>
      </c>
      <c r="Q8" s="47">
        <f t="shared" si="0"/>
        <v>14</v>
      </c>
      <c r="R8" s="47">
        <f t="shared" si="0"/>
        <v>15</v>
      </c>
      <c r="S8" s="47">
        <f t="shared" si="0"/>
        <v>16</v>
      </c>
      <c r="T8" s="47">
        <f t="shared" si="0"/>
        <v>17</v>
      </c>
      <c r="U8" s="47">
        <f t="shared" si="0"/>
        <v>18</v>
      </c>
      <c r="V8" s="47">
        <f t="shared" si="0"/>
        <v>19</v>
      </c>
      <c r="W8" s="47">
        <f t="shared" si="0"/>
        <v>20</v>
      </c>
      <c r="X8" s="47">
        <f t="shared" si="0"/>
        <v>21</v>
      </c>
      <c r="Y8" s="47">
        <f t="shared" si="0"/>
        <v>22</v>
      </c>
      <c r="Z8" s="47">
        <f t="shared" si="0"/>
        <v>23</v>
      </c>
      <c r="AA8" s="47">
        <f t="shared" si="0"/>
        <v>24</v>
      </c>
      <c r="AB8" s="47">
        <f t="shared" si="0"/>
        <v>25</v>
      </c>
      <c r="AC8" s="47">
        <f t="shared" si="0"/>
        <v>26</v>
      </c>
      <c r="AD8" s="47">
        <f t="shared" si="0"/>
        <v>27</v>
      </c>
      <c r="AE8" s="47">
        <f t="shared" si="0"/>
        <v>28</v>
      </c>
      <c r="AF8" s="47">
        <f t="shared" si="0"/>
        <v>29</v>
      </c>
      <c r="AG8" s="47">
        <f t="shared" si="0"/>
        <v>30</v>
      </c>
      <c r="AH8" s="47">
        <f t="shared" si="0"/>
        <v>31</v>
      </c>
      <c r="AI8" s="47">
        <f t="shared" si="0"/>
        <v>32</v>
      </c>
      <c r="AJ8" s="47">
        <f t="shared" si="0"/>
        <v>33</v>
      </c>
      <c r="AK8" s="47">
        <f aca="true" t="shared" si="1" ref="AK8:BP8">AJ8+1</f>
        <v>34</v>
      </c>
      <c r="AL8" s="47">
        <f t="shared" si="1"/>
        <v>35</v>
      </c>
      <c r="AM8" s="47">
        <f t="shared" si="1"/>
        <v>36</v>
      </c>
      <c r="AN8" s="47">
        <f t="shared" si="1"/>
        <v>37</v>
      </c>
      <c r="AO8" s="47">
        <f t="shared" si="1"/>
        <v>38</v>
      </c>
      <c r="AP8" s="47">
        <f t="shared" si="1"/>
        <v>39</v>
      </c>
      <c r="AQ8" s="47">
        <f t="shared" si="1"/>
        <v>40</v>
      </c>
      <c r="AR8" s="47">
        <f t="shared" si="1"/>
        <v>41</v>
      </c>
      <c r="AS8" s="47">
        <f t="shared" si="1"/>
        <v>42</v>
      </c>
      <c r="AT8" s="47">
        <f t="shared" si="1"/>
        <v>43</v>
      </c>
      <c r="AU8" s="47">
        <f t="shared" si="1"/>
        <v>44</v>
      </c>
      <c r="AV8" s="47">
        <f t="shared" si="1"/>
        <v>45</v>
      </c>
      <c r="AW8" s="47">
        <f t="shared" si="1"/>
        <v>46</v>
      </c>
      <c r="AX8" s="47">
        <f t="shared" si="1"/>
        <v>47</v>
      </c>
      <c r="AY8" s="47">
        <f t="shared" si="1"/>
        <v>48</v>
      </c>
      <c r="AZ8" s="47">
        <f t="shared" si="1"/>
        <v>49</v>
      </c>
      <c r="BA8" s="47">
        <f t="shared" si="1"/>
        <v>50</v>
      </c>
      <c r="BB8" s="47">
        <f t="shared" si="1"/>
        <v>51</v>
      </c>
      <c r="BC8" s="47">
        <f t="shared" si="1"/>
        <v>52</v>
      </c>
      <c r="BD8" s="47">
        <f t="shared" si="1"/>
        <v>53</v>
      </c>
      <c r="BE8" s="47">
        <f t="shared" si="1"/>
        <v>54</v>
      </c>
      <c r="BF8" s="47">
        <f t="shared" si="1"/>
        <v>55</v>
      </c>
      <c r="BG8" s="47">
        <f t="shared" si="1"/>
        <v>56</v>
      </c>
      <c r="BH8" s="47">
        <f t="shared" si="1"/>
        <v>57</v>
      </c>
      <c r="BI8" s="47">
        <f t="shared" si="1"/>
        <v>58</v>
      </c>
      <c r="BJ8" s="47">
        <f t="shared" si="1"/>
        <v>59</v>
      </c>
      <c r="BK8" s="47">
        <f t="shared" si="1"/>
        <v>60</v>
      </c>
      <c r="BL8" s="47">
        <f t="shared" si="1"/>
        <v>61</v>
      </c>
      <c r="BM8" s="47">
        <f t="shared" si="1"/>
        <v>62</v>
      </c>
      <c r="BN8" s="47">
        <f t="shared" si="1"/>
        <v>63</v>
      </c>
      <c r="BO8" s="47">
        <f t="shared" si="1"/>
        <v>64</v>
      </c>
      <c r="BP8" s="47">
        <f t="shared" si="1"/>
        <v>65</v>
      </c>
      <c r="BQ8" s="47">
        <f aca="true" t="shared" si="2" ref="BQ8:CV8">BP8+1</f>
        <v>66</v>
      </c>
      <c r="BR8" s="47">
        <f t="shared" si="2"/>
        <v>67</v>
      </c>
      <c r="BS8" s="47">
        <f t="shared" si="2"/>
        <v>68</v>
      </c>
      <c r="BT8" s="47">
        <f t="shared" si="2"/>
        <v>69</v>
      </c>
      <c r="BU8" s="47">
        <f t="shared" si="2"/>
        <v>70</v>
      </c>
      <c r="BV8" s="47">
        <f t="shared" si="2"/>
        <v>71</v>
      </c>
      <c r="BW8" s="47">
        <f t="shared" si="2"/>
        <v>72</v>
      </c>
      <c r="BX8" s="47">
        <f t="shared" si="2"/>
        <v>73</v>
      </c>
      <c r="BY8" s="47">
        <f t="shared" si="2"/>
        <v>74</v>
      </c>
      <c r="BZ8" s="47">
        <f t="shared" si="2"/>
        <v>75</v>
      </c>
      <c r="CA8" s="47">
        <f t="shared" si="2"/>
        <v>76</v>
      </c>
      <c r="CB8" s="47">
        <f t="shared" si="2"/>
        <v>77</v>
      </c>
      <c r="CC8" s="47">
        <f t="shared" si="2"/>
        <v>78</v>
      </c>
      <c r="CD8" s="47">
        <f t="shared" si="2"/>
        <v>79</v>
      </c>
      <c r="CE8" s="47">
        <f t="shared" si="2"/>
        <v>80</v>
      </c>
      <c r="CF8" s="47">
        <f t="shared" si="2"/>
        <v>81</v>
      </c>
      <c r="CG8" s="47">
        <f t="shared" si="2"/>
        <v>82</v>
      </c>
      <c r="CH8" s="47">
        <f t="shared" si="2"/>
        <v>83</v>
      </c>
      <c r="CI8" s="47">
        <f t="shared" si="2"/>
        <v>84</v>
      </c>
      <c r="CJ8" s="47">
        <f t="shared" si="2"/>
        <v>85</v>
      </c>
      <c r="CK8" s="47">
        <f t="shared" si="2"/>
        <v>86</v>
      </c>
      <c r="CL8" s="47">
        <f t="shared" si="2"/>
        <v>87</v>
      </c>
      <c r="CM8" s="47">
        <f t="shared" si="2"/>
        <v>88</v>
      </c>
      <c r="CN8" s="47">
        <f t="shared" si="2"/>
        <v>89</v>
      </c>
      <c r="CO8" s="47">
        <f t="shared" si="2"/>
        <v>90</v>
      </c>
      <c r="CP8" s="47">
        <f t="shared" si="2"/>
        <v>91</v>
      </c>
      <c r="CQ8" s="47">
        <f t="shared" si="2"/>
        <v>92</v>
      </c>
      <c r="CR8" s="47">
        <f t="shared" si="2"/>
        <v>93</v>
      </c>
      <c r="CS8" s="47">
        <f t="shared" si="2"/>
        <v>94</v>
      </c>
      <c r="CT8" s="47">
        <f t="shared" si="2"/>
        <v>95</v>
      </c>
      <c r="CU8" s="47">
        <f t="shared" si="2"/>
        <v>96</v>
      </c>
      <c r="CV8" s="47">
        <f t="shared" si="2"/>
        <v>97</v>
      </c>
      <c r="CW8" s="47">
        <f aca="true" t="shared" si="3" ref="CW8:EB8">CV8+1</f>
        <v>98</v>
      </c>
      <c r="CX8" s="47">
        <f t="shared" si="3"/>
        <v>99</v>
      </c>
      <c r="CY8" s="47">
        <f t="shared" si="3"/>
        <v>100</v>
      </c>
      <c r="CZ8" s="47">
        <f t="shared" si="3"/>
        <v>101</v>
      </c>
      <c r="DA8" s="47">
        <f t="shared" si="3"/>
        <v>102</v>
      </c>
      <c r="DB8" s="47">
        <f t="shared" si="3"/>
        <v>103</v>
      </c>
      <c r="DC8" s="47">
        <f t="shared" si="3"/>
        <v>104</v>
      </c>
      <c r="DD8" s="47">
        <f t="shared" si="3"/>
        <v>105</v>
      </c>
      <c r="DE8" s="47">
        <f t="shared" si="3"/>
        <v>106</v>
      </c>
      <c r="DF8" s="47">
        <f t="shared" si="3"/>
        <v>107</v>
      </c>
      <c r="DG8" s="47">
        <f t="shared" si="3"/>
        <v>108</v>
      </c>
      <c r="DH8" s="47">
        <f t="shared" si="3"/>
        <v>109</v>
      </c>
      <c r="DI8" s="47">
        <f t="shared" si="3"/>
        <v>110</v>
      </c>
      <c r="DJ8" s="47">
        <f t="shared" si="3"/>
        <v>111</v>
      </c>
      <c r="DK8" s="47">
        <f t="shared" si="3"/>
        <v>112</v>
      </c>
      <c r="DL8" s="47">
        <f t="shared" si="3"/>
        <v>113</v>
      </c>
      <c r="DM8" s="47">
        <f t="shared" si="3"/>
        <v>114</v>
      </c>
      <c r="DN8" s="47">
        <f t="shared" si="3"/>
        <v>115</v>
      </c>
      <c r="DO8" s="47">
        <f t="shared" si="3"/>
        <v>116</v>
      </c>
      <c r="DP8" s="47">
        <f t="shared" si="3"/>
        <v>117</v>
      </c>
      <c r="DQ8" s="47">
        <f t="shared" si="3"/>
        <v>118</v>
      </c>
      <c r="DR8" s="47">
        <f t="shared" si="3"/>
        <v>119</v>
      </c>
      <c r="DS8" s="47">
        <f t="shared" si="3"/>
        <v>120</v>
      </c>
      <c r="DT8" s="47">
        <f t="shared" si="3"/>
        <v>121</v>
      </c>
      <c r="DU8" s="47">
        <f t="shared" si="3"/>
        <v>122</v>
      </c>
      <c r="DV8" s="47">
        <f t="shared" si="3"/>
        <v>123</v>
      </c>
      <c r="DW8" s="47">
        <f t="shared" si="3"/>
        <v>124</v>
      </c>
      <c r="DX8" s="47">
        <f t="shared" si="3"/>
        <v>125</v>
      </c>
      <c r="DY8" s="47">
        <f t="shared" si="3"/>
        <v>126</v>
      </c>
      <c r="DZ8" s="47">
        <f t="shared" si="3"/>
        <v>127</v>
      </c>
      <c r="EA8" s="47">
        <f t="shared" si="3"/>
        <v>128</v>
      </c>
      <c r="EB8" s="47">
        <f t="shared" si="3"/>
        <v>129</v>
      </c>
      <c r="EC8" s="47">
        <f aca="true" t="shared" si="4" ref="EC8:EW8">EB8+1</f>
        <v>130</v>
      </c>
      <c r="ED8" s="47">
        <f t="shared" si="4"/>
        <v>131</v>
      </c>
      <c r="EE8" s="47">
        <f t="shared" si="4"/>
        <v>132</v>
      </c>
      <c r="EF8" s="47">
        <f t="shared" si="4"/>
        <v>133</v>
      </c>
      <c r="EG8" s="47">
        <f t="shared" si="4"/>
        <v>134</v>
      </c>
      <c r="EH8" s="47">
        <f t="shared" si="4"/>
        <v>135</v>
      </c>
      <c r="EI8" s="47">
        <f t="shared" si="4"/>
        <v>136</v>
      </c>
      <c r="EJ8" s="47">
        <f t="shared" si="4"/>
        <v>137</v>
      </c>
      <c r="EK8" s="47">
        <f t="shared" si="4"/>
        <v>138</v>
      </c>
      <c r="EL8" s="47">
        <f t="shared" si="4"/>
        <v>139</v>
      </c>
      <c r="EM8" s="47">
        <f t="shared" si="4"/>
        <v>140</v>
      </c>
      <c r="EN8" s="47">
        <f t="shared" si="4"/>
        <v>141</v>
      </c>
      <c r="EO8" s="47">
        <f t="shared" si="4"/>
        <v>142</v>
      </c>
      <c r="EP8" s="47">
        <f t="shared" si="4"/>
        <v>143</v>
      </c>
      <c r="EQ8" s="47">
        <f t="shared" si="4"/>
        <v>144</v>
      </c>
      <c r="ER8" s="47">
        <f t="shared" si="4"/>
        <v>145</v>
      </c>
      <c r="ES8" s="47">
        <f t="shared" si="4"/>
        <v>146</v>
      </c>
      <c r="ET8" s="47">
        <f t="shared" si="4"/>
        <v>147</v>
      </c>
      <c r="EU8" s="47">
        <f t="shared" si="4"/>
        <v>148</v>
      </c>
      <c r="EV8" s="47">
        <f t="shared" si="4"/>
        <v>149</v>
      </c>
      <c r="EW8" s="47">
        <f t="shared" si="4"/>
        <v>150</v>
      </c>
      <c r="EX8" s="71"/>
    </row>
    <row r="9" spans="1:153" ht="25.5" customHeight="1">
      <c r="A9" s="48"/>
      <c r="B9" s="48" t="s">
        <v>95</v>
      </c>
      <c r="C9" s="29"/>
      <c r="D9" s="35">
        <v>15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35">
        <v>0</v>
      </c>
      <c r="P9" s="35">
        <v>0</v>
      </c>
      <c r="Q9" s="35">
        <v>0</v>
      </c>
      <c r="R9" s="35">
        <v>0</v>
      </c>
      <c r="S9" s="35">
        <v>0</v>
      </c>
      <c r="T9" s="35">
        <v>0</v>
      </c>
      <c r="U9" s="35">
        <v>0</v>
      </c>
      <c r="V9" s="35">
        <v>0</v>
      </c>
      <c r="W9" s="35">
        <v>0</v>
      </c>
      <c r="X9" s="35">
        <v>0</v>
      </c>
      <c r="Y9" s="35">
        <v>0</v>
      </c>
      <c r="Z9" s="35">
        <v>0</v>
      </c>
      <c r="AA9" s="59">
        <v>15</v>
      </c>
      <c r="AB9" s="59">
        <v>0</v>
      </c>
      <c r="AC9" s="59">
        <v>0</v>
      </c>
      <c r="AD9" s="59">
        <v>1</v>
      </c>
      <c r="AE9" s="59">
        <v>2</v>
      </c>
      <c r="AF9" s="59">
        <v>3</v>
      </c>
      <c r="AG9" s="59">
        <v>0</v>
      </c>
      <c r="AH9" s="59">
        <v>9</v>
      </c>
      <c r="AI9" s="59">
        <v>0</v>
      </c>
      <c r="AJ9" s="59">
        <v>0</v>
      </c>
      <c r="AK9" s="36">
        <v>0</v>
      </c>
      <c r="AL9" s="37">
        <v>12</v>
      </c>
      <c r="AM9" s="35">
        <v>0</v>
      </c>
      <c r="AN9" s="35">
        <v>0</v>
      </c>
      <c r="AO9" s="35">
        <v>0</v>
      </c>
      <c r="AP9" s="35">
        <v>0</v>
      </c>
      <c r="AQ9" s="35">
        <v>0</v>
      </c>
      <c r="AR9" s="35">
        <v>0</v>
      </c>
      <c r="AS9" s="35">
        <v>0</v>
      </c>
      <c r="AT9" s="35">
        <v>0</v>
      </c>
      <c r="AU9" s="35">
        <v>0</v>
      </c>
      <c r="AV9" s="59">
        <v>12</v>
      </c>
      <c r="AW9" s="35">
        <v>1</v>
      </c>
      <c r="AX9" s="35">
        <v>6</v>
      </c>
      <c r="AY9" s="35">
        <v>5</v>
      </c>
      <c r="AZ9" s="37">
        <v>4</v>
      </c>
      <c r="BA9" s="35">
        <v>12</v>
      </c>
      <c r="BB9" s="35">
        <v>0</v>
      </c>
      <c r="BC9" s="35">
        <v>0</v>
      </c>
      <c r="BD9" s="35">
        <v>0</v>
      </c>
      <c r="BE9" s="35">
        <v>0</v>
      </c>
      <c r="BF9" s="35">
        <v>0</v>
      </c>
      <c r="BG9" s="35">
        <v>0</v>
      </c>
      <c r="BH9" s="35">
        <v>0</v>
      </c>
      <c r="BI9" s="35">
        <v>0</v>
      </c>
      <c r="BJ9" s="35">
        <v>0</v>
      </c>
      <c r="BK9" s="35">
        <v>0</v>
      </c>
      <c r="BL9" s="35">
        <v>0</v>
      </c>
      <c r="BM9" s="35">
        <v>0</v>
      </c>
      <c r="BN9" s="35">
        <v>0</v>
      </c>
      <c r="BO9" s="35">
        <v>0</v>
      </c>
      <c r="BP9" s="35">
        <v>0</v>
      </c>
      <c r="BQ9" s="35">
        <v>0</v>
      </c>
      <c r="BR9" s="35">
        <v>0</v>
      </c>
      <c r="BS9" s="35">
        <v>0</v>
      </c>
      <c r="BT9" s="35">
        <v>0</v>
      </c>
      <c r="BU9" s="35">
        <v>0</v>
      </c>
      <c r="BV9" s="35">
        <v>0</v>
      </c>
      <c r="BW9" s="35">
        <v>0</v>
      </c>
      <c r="BX9" s="35">
        <v>0</v>
      </c>
      <c r="BY9" s="35">
        <v>0</v>
      </c>
      <c r="BZ9" s="35">
        <v>0</v>
      </c>
      <c r="CA9" s="35">
        <v>0</v>
      </c>
      <c r="CB9" s="35">
        <v>0</v>
      </c>
      <c r="CC9" s="35">
        <v>0</v>
      </c>
      <c r="CD9" s="35">
        <v>0</v>
      </c>
      <c r="CE9" s="35">
        <v>0</v>
      </c>
      <c r="CF9" s="35">
        <v>0</v>
      </c>
      <c r="CG9" s="35">
        <v>0</v>
      </c>
      <c r="CH9" s="35">
        <v>0</v>
      </c>
      <c r="CI9" s="35">
        <v>0</v>
      </c>
      <c r="CJ9" s="35">
        <v>0</v>
      </c>
      <c r="CK9" s="35">
        <v>0</v>
      </c>
      <c r="CL9" s="35">
        <v>0</v>
      </c>
      <c r="CM9" s="35">
        <v>0</v>
      </c>
      <c r="CN9" s="35">
        <v>0</v>
      </c>
      <c r="CO9" s="35">
        <v>0</v>
      </c>
      <c r="CP9" s="35">
        <v>0</v>
      </c>
      <c r="CQ9" s="35">
        <v>0</v>
      </c>
      <c r="CR9" s="35">
        <v>0</v>
      </c>
      <c r="CS9" s="35">
        <v>0</v>
      </c>
      <c r="CT9" s="35">
        <v>0</v>
      </c>
      <c r="CU9" s="35">
        <v>0</v>
      </c>
      <c r="CV9" s="35">
        <v>0</v>
      </c>
      <c r="CW9" s="35">
        <v>0</v>
      </c>
      <c r="CX9" s="35">
        <v>0</v>
      </c>
      <c r="CY9" s="35">
        <v>0</v>
      </c>
      <c r="CZ9" s="35">
        <v>0</v>
      </c>
      <c r="DA9" s="35">
        <v>0</v>
      </c>
      <c r="DB9" s="35">
        <v>0</v>
      </c>
      <c r="DC9" s="35">
        <v>0</v>
      </c>
      <c r="DD9" s="35">
        <v>0</v>
      </c>
      <c r="DE9" s="35">
        <v>0</v>
      </c>
      <c r="DF9" s="36">
        <v>0</v>
      </c>
      <c r="DG9" s="37">
        <v>0</v>
      </c>
      <c r="DH9" s="35">
        <v>4</v>
      </c>
      <c r="DI9" s="35">
        <v>0</v>
      </c>
      <c r="DJ9" s="35">
        <v>0</v>
      </c>
      <c r="DK9" s="35">
        <v>0</v>
      </c>
      <c r="DL9" s="35">
        <v>0</v>
      </c>
      <c r="DM9" s="35">
        <v>0</v>
      </c>
      <c r="DN9" s="35">
        <v>0</v>
      </c>
      <c r="DO9" s="35">
        <v>0</v>
      </c>
      <c r="DP9" s="35">
        <v>0</v>
      </c>
      <c r="DQ9" s="35">
        <v>0</v>
      </c>
      <c r="DR9" s="35">
        <v>0</v>
      </c>
      <c r="DS9" s="35">
        <v>4</v>
      </c>
      <c r="DT9" s="35">
        <v>0</v>
      </c>
      <c r="DU9" s="35">
        <v>0</v>
      </c>
      <c r="DV9" s="35">
        <v>0</v>
      </c>
      <c r="DW9" s="35">
        <v>0</v>
      </c>
      <c r="DX9" s="35">
        <v>5</v>
      </c>
      <c r="DY9" s="35">
        <v>0</v>
      </c>
      <c r="DZ9" s="35">
        <v>0</v>
      </c>
      <c r="EA9" s="35">
        <v>0</v>
      </c>
      <c r="EB9" s="35">
        <v>0</v>
      </c>
      <c r="EC9" s="35">
        <v>0</v>
      </c>
      <c r="ED9" s="35">
        <v>0</v>
      </c>
      <c r="EE9" s="35">
        <v>0</v>
      </c>
      <c r="EF9" s="35">
        <v>0</v>
      </c>
      <c r="EG9" s="35">
        <v>0</v>
      </c>
      <c r="EH9" s="35">
        <v>0</v>
      </c>
      <c r="EI9" s="35">
        <v>0</v>
      </c>
      <c r="EJ9" s="35">
        <v>0</v>
      </c>
      <c r="EK9" s="35">
        <v>0</v>
      </c>
      <c r="EL9" s="35">
        <v>0</v>
      </c>
      <c r="EM9" s="36">
        <v>0</v>
      </c>
      <c r="EN9" s="37">
        <v>0</v>
      </c>
      <c r="EO9" s="30">
        <v>0</v>
      </c>
      <c r="EP9" s="30">
        <v>654060</v>
      </c>
      <c r="EQ9" s="67">
        <v>54505</v>
      </c>
      <c r="ER9" s="68">
        <v>155472</v>
      </c>
      <c r="ES9" s="30">
        <v>0</v>
      </c>
      <c r="ET9" s="30">
        <v>0</v>
      </c>
      <c r="EU9" s="30">
        <v>0</v>
      </c>
      <c r="EV9" s="30">
        <v>0</v>
      </c>
      <c r="EW9" s="67">
        <v>6476.26</v>
      </c>
    </row>
    <row r="10" spans="1:154" s="39" customFormat="1" ht="25.5" customHeight="1">
      <c r="A10" s="48" t="s">
        <v>96</v>
      </c>
      <c r="B10" s="48" t="s">
        <v>97</v>
      </c>
      <c r="C10" s="29"/>
      <c r="D10" s="35">
        <v>15</v>
      </c>
      <c r="E10" s="35">
        <v>0</v>
      </c>
      <c r="F10" s="35">
        <v>0</v>
      </c>
      <c r="G10" s="35">
        <v>0</v>
      </c>
      <c r="H10" s="35">
        <v>0</v>
      </c>
      <c r="I10" s="35">
        <v>0</v>
      </c>
      <c r="J10" s="35">
        <v>0</v>
      </c>
      <c r="K10" s="35">
        <v>0</v>
      </c>
      <c r="L10" s="35">
        <v>0</v>
      </c>
      <c r="M10" s="35">
        <v>0</v>
      </c>
      <c r="N10" s="35">
        <v>0</v>
      </c>
      <c r="O10" s="35">
        <v>0</v>
      </c>
      <c r="P10" s="35">
        <v>0</v>
      </c>
      <c r="Q10" s="35">
        <v>0</v>
      </c>
      <c r="R10" s="35">
        <v>0</v>
      </c>
      <c r="S10" s="35">
        <v>0</v>
      </c>
      <c r="T10" s="35">
        <v>0</v>
      </c>
      <c r="U10" s="35">
        <v>0</v>
      </c>
      <c r="V10" s="35">
        <v>0</v>
      </c>
      <c r="W10" s="35">
        <v>0</v>
      </c>
      <c r="X10" s="35">
        <v>0</v>
      </c>
      <c r="Y10" s="35">
        <v>0</v>
      </c>
      <c r="Z10" s="35">
        <v>0</v>
      </c>
      <c r="AA10" s="59">
        <v>15</v>
      </c>
      <c r="AB10" s="59">
        <v>0</v>
      </c>
      <c r="AC10" s="59">
        <v>0</v>
      </c>
      <c r="AD10" s="59">
        <v>1</v>
      </c>
      <c r="AE10" s="59">
        <v>2</v>
      </c>
      <c r="AF10" s="59">
        <v>3</v>
      </c>
      <c r="AG10" s="59">
        <v>0</v>
      </c>
      <c r="AH10" s="59">
        <v>9</v>
      </c>
      <c r="AI10" s="59">
        <v>0</v>
      </c>
      <c r="AJ10" s="59">
        <v>0</v>
      </c>
      <c r="AK10" s="36">
        <v>0</v>
      </c>
      <c r="AL10" s="37">
        <v>12</v>
      </c>
      <c r="AM10" s="35">
        <v>0</v>
      </c>
      <c r="AN10" s="35">
        <v>0</v>
      </c>
      <c r="AO10" s="35">
        <v>0</v>
      </c>
      <c r="AP10" s="35">
        <v>0</v>
      </c>
      <c r="AQ10" s="35">
        <v>0</v>
      </c>
      <c r="AR10" s="35">
        <v>0</v>
      </c>
      <c r="AS10" s="35">
        <v>0</v>
      </c>
      <c r="AT10" s="35">
        <v>0</v>
      </c>
      <c r="AU10" s="35">
        <v>0</v>
      </c>
      <c r="AV10" s="59">
        <v>12</v>
      </c>
      <c r="AW10" s="35">
        <v>1</v>
      </c>
      <c r="AX10" s="35">
        <v>6</v>
      </c>
      <c r="AY10" s="35">
        <v>5</v>
      </c>
      <c r="AZ10" s="37">
        <v>4</v>
      </c>
      <c r="BA10" s="35">
        <v>12</v>
      </c>
      <c r="BB10" s="35">
        <v>0</v>
      </c>
      <c r="BC10" s="35">
        <v>0</v>
      </c>
      <c r="BD10" s="35">
        <v>0</v>
      </c>
      <c r="BE10" s="35">
        <v>0</v>
      </c>
      <c r="BF10" s="35">
        <v>0</v>
      </c>
      <c r="BG10" s="35">
        <v>0</v>
      </c>
      <c r="BH10" s="35">
        <v>0</v>
      </c>
      <c r="BI10" s="35">
        <v>0</v>
      </c>
      <c r="BJ10" s="35">
        <v>0</v>
      </c>
      <c r="BK10" s="35">
        <v>0</v>
      </c>
      <c r="BL10" s="35">
        <v>0</v>
      </c>
      <c r="BM10" s="35">
        <v>0</v>
      </c>
      <c r="BN10" s="35">
        <v>0</v>
      </c>
      <c r="BO10" s="35">
        <v>0</v>
      </c>
      <c r="BP10" s="35">
        <v>0</v>
      </c>
      <c r="BQ10" s="35">
        <v>0</v>
      </c>
      <c r="BR10" s="35">
        <v>0</v>
      </c>
      <c r="BS10" s="35">
        <v>0</v>
      </c>
      <c r="BT10" s="35">
        <v>0</v>
      </c>
      <c r="BU10" s="35">
        <v>0</v>
      </c>
      <c r="BV10" s="35">
        <v>0</v>
      </c>
      <c r="BW10" s="35">
        <v>0</v>
      </c>
      <c r="BX10" s="35">
        <v>0</v>
      </c>
      <c r="BY10" s="35">
        <v>0</v>
      </c>
      <c r="BZ10" s="35">
        <v>0</v>
      </c>
      <c r="CA10" s="35">
        <v>0</v>
      </c>
      <c r="CB10" s="35">
        <v>0</v>
      </c>
      <c r="CC10" s="35">
        <v>0</v>
      </c>
      <c r="CD10" s="35">
        <v>0</v>
      </c>
      <c r="CE10" s="35">
        <v>0</v>
      </c>
      <c r="CF10" s="35">
        <v>0</v>
      </c>
      <c r="CG10" s="35">
        <v>0</v>
      </c>
      <c r="CH10" s="35">
        <v>0</v>
      </c>
      <c r="CI10" s="35">
        <v>0</v>
      </c>
      <c r="CJ10" s="35">
        <v>0</v>
      </c>
      <c r="CK10" s="35">
        <v>0</v>
      </c>
      <c r="CL10" s="35">
        <v>0</v>
      </c>
      <c r="CM10" s="35">
        <v>0</v>
      </c>
      <c r="CN10" s="35">
        <v>0</v>
      </c>
      <c r="CO10" s="35">
        <v>0</v>
      </c>
      <c r="CP10" s="35">
        <v>0</v>
      </c>
      <c r="CQ10" s="35">
        <v>0</v>
      </c>
      <c r="CR10" s="35">
        <v>0</v>
      </c>
      <c r="CS10" s="35">
        <v>0</v>
      </c>
      <c r="CT10" s="35">
        <v>0</v>
      </c>
      <c r="CU10" s="35">
        <v>0</v>
      </c>
      <c r="CV10" s="35">
        <v>0</v>
      </c>
      <c r="CW10" s="35">
        <v>0</v>
      </c>
      <c r="CX10" s="35">
        <v>0</v>
      </c>
      <c r="CY10" s="35">
        <v>0</v>
      </c>
      <c r="CZ10" s="35">
        <v>0</v>
      </c>
      <c r="DA10" s="35">
        <v>0</v>
      </c>
      <c r="DB10" s="35">
        <v>0</v>
      </c>
      <c r="DC10" s="35">
        <v>0</v>
      </c>
      <c r="DD10" s="35">
        <v>0</v>
      </c>
      <c r="DE10" s="35">
        <v>0</v>
      </c>
      <c r="DF10" s="36">
        <v>0</v>
      </c>
      <c r="DG10" s="37">
        <v>0</v>
      </c>
      <c r="DH10" s="35">
        <v>4</v>
      </c>
      <c r="DI10" s="35">
        <v>0</v>
      </c>
      <c r="DJ10" s="35">
        <v>0</v>
      </c>
      <c r="DK10" s="35">
        <v>0</v>
      </c>
      <c r="DL10" s="35">
        <v>0</v>
      </c>
      <c r="DM10" s="35">
        <v>0</v>
      </c>
      <c r="DN10" s="35">
        <v>0</v>
      </c>
      <c r="DO10" s="35">
        <v>0</v>
      </c>
      <c r="DP10" s="35">
        <v>0</v>
      </c>
      <c r="DQ10" s="35">
        <v>0</v>
      </c>
      <c r="DR10" s="35">
        <v>0</v>
      </c>
      <c r="DS10" s="35">
        <v>4</v>
      </c>
      <c r="DT10" s="35">
        <v>0</v>
      </c>
      <c r="DU10" s="35">
        <v>0</v>
      </c>
      <c r="DV10" s="35">
        <v>0</v>
      </c>
      <c r="DW10" s="35">
        <v>0</v>
      </c>
      <c r="DX10" s="35">
        <v>5</v>
      </c>
      <c r="DY10" s="35">
        <v>0</v>
      </c>
      <c r="DZ10" s="35">
        <v>0</v>
      </c>
      <c r="EA10" s="35">
        <v>0</v>
      </c>
      <c r="EB10" s="35">
        <v>0</v>
      </c>
      <c r="EC10" s="35">
        <v>0</v>
      </c>
      <c r="ED10" s="35">
        <v>0</v>
      </c>
      <c r="EE10" s="35">
        <v>0</v>
      </c>
      <c r="EF10" s="35">
        <v>0</v>
      </c>
      <c r="EG10" s="35">
        <v>0</v>
      </c>
      <c r="EH10" s="35">
        <v>0</v>
      </c>
      <c r="EI10" s="35">
        <v>0</v>
      </c>
      <c r="EJ10" s="35">
        <v>0</v>
      </c>
      <c r="EK10" s="35">
        <v>0</v>
      </c>
      <c r="EL10" s="35">
        <v>0</v>
      </c>
      <c r="EM10" s="36">
        <v>0</v>
      </c>
      <c r="EN10" s="37">
        <v>0</v>
      </c>
      <c r="EO10" s="30">
        <v>0</v>
      </c>
      <c r="EP10" s="30">
        <v>654060</v>
      </c>
      <c r="EQ10" s="67">
        <v>54505</v>
      </c>
      <c r="ER10" s="68">
        <v>155472</v>
      </c>
      <c r="ES10" s="30">
        <v>0</v>
      </c>
      <c r="ET10" s="30">
        <v>0</v>
      </c>
      <c r="EU10" s="30">
        <v>0</v>
      </c>
      <c r="EV10" s="30">
        <v>0</v>
      </c>
      <c r="EW10" s="67">
        <v>6476.26</v>
      </c>
      <c r="EX10" s="72"/>
    </row>
    <row r="11" spans="27:152" ht="18" customHeight="1"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EN11" s="14"/>
      <c r="ET11" s="69"/>
      <c r="EU11" s="69"/>
      <c r="EV11" s="69"/>
    </row>
    <row r="12" spans="27:144" ht="18" customHeight="1"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L12" s="14"/>
      <c r="AM12" s="14"/>
      <c r="AR12" s="14"/>
      <c r="AS12" s="14"/>
      <c r="AT12" s="14"/>
      <c r="AU12" s="14"/>
      <c r="AV12" s="14"/>
      <c r="AW12" s="14"/>
      <c r="AX12" s="14"/>
      <c r="EN12" s="14"/>
    </row>
    <row r="13" spans="27:144" ht="18" customHeight="1"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L13" s="14"/>
      <c r="AM13" s="14"/>
      <c r="AR13" s="14"/>
      <c r="AS13" s="14"/>
      <c r="AT13" s="14"/>
      <c r="AU13" s="14"/>
      <c r="AV13" s="14"/>
      <c r="EN13" s="14"/>
    </row>
    <row r="14" spans="27:144" ht="18" customHeight="1"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L14" s="14"/>
      <c r="AR14" s="14"/>
      <c r="AS14" s="14"/>
      <c r="AT14" s="14"/>
      <c r="EN14" s="14"/>
    </row>
    <row r="15" spans="49:144" ht="18" customHeight="1">
      <c r="AW15" s="14"/>
      <c r="AX15" s="14"/>
      <c r="EN15" s="14"/>
    </row>
    <row r="16" spans="27:48" ht="18" customHeight="1"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S16" s="14"/>
      <c r="AT16" s="14"/>
      <c r="AU16" s="14"/>
      <c r="AV16" s="14"/>
    </row>
  </sheetData>
  <sheetProtection/>
  <mergeCells count="154">
    <mergeCell ref="AR5:AU5"/>
    <mergeCell ref="A4:A7"/>
    <mergeCell ref="B4:B7"/>
    <mergeCell ref="C4:C7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5:AK7"/>
    <mergeCell ref="AL5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CJ4:CJ7"/>
    <mergeCell ref="CK5:CK7"/>
    <mergeCell ref="CL5:CL7"/>
    <mergeCell ref="CM5:CM7"/>
    <mergeCell ref="CN6:CN7"/>
    <mergeCell ref="CO6:CO7"/>
    <mergeCell ref="CP6:CP7"/>
    <mergeCell ref="CQ6:CQ7"/>
    <mergeCell ref="CR6:CR7"/>
    <mergeCell ref="CS6:CS7"/>
    <mergeCell ref="CT6:CT7"/>
    <mergeCell ref="CU5:CU7"/>
    <mergeCell ref="CV6:CV7"/>
    <mergeCell ref="CW6:CW7"/>
    <mergeCell ref="CX6:CX7"/>
    <mergeCell ref="CY6:CY7"/>
    <mergeCell ref="CZ6:CZ7"/>
    <mergeCell ref="DA6:DA7"/>
    <mergeCell ref="DB6:DB7"/>
    <mergeCell ref="DC6:DC7"/>
    <mergeCell ref="DD6:DD7"/>
    <mergeCell ref="DE6:DE7"/>
    <mergeCell ref="DF6:DF7"/>
    <mergeCell ref="DG5:DG7"/>
    <mergeCell ref="DH5:DH7"/>
    <mergeCell ref="DI5:DI7"/>
    <mergeCell ref="DJ5:DJ7"/>
    <mergeCell ref="DK5:DK7"/>
    <mergeCell ref="DL5:DL7"/>
    <mergeCell ref="DM5:DM7"/>
    <mergeCell ref="DN5:DN7"/>
    <mergeCell ref="DO5:DO7"/>
    <mergeCell ref="DP5:DP7"/>
    <mergeCell ref="DQ5:DQ7"/>
    <mergeCell ref="DR5:DR7"/>
    <mergeCell ref="DS5:DS7"/>
    <mergeCell ref="DT5:DT7"/>
    <mergeCell ref="DU5:DU7"/>
    <mergeCell ref="DV5:DV7"/>
    <mergeCell ref="DW5:DW7"/>
    <mergeCell ref="DX5:DX7"/>
    <mergeCell ref="DY5:DY7"/>
    <mergeCell ref="DZ5:DZ7"/>
    <mergeCell ref="EA5:EA7"/>
    <mergeCell ref="EB5:EB7"/>
    <mergeCell ref="EC5:EC7"/>
    <mergeCell ref="ED5:ED7"/>
    <mergeCell ref="EE5:EE7"/>
    <mergeCell ref="EF5:EF7"/>
    <mergeCell ref="EG5:EG7"/>
    <mergeCell ref="EH5:EH7"/>
    <mergeCell ref="EI5:EI7"/>
    <mergeCell ref="EJ5:EJ7"/>
    <mergeCell ref="EK5:EK7"/>
    <mergeCell ref="EL5:EL7"/>
    <mergeCell ref="EM5:EM7"/>
    <mergeCell ref="EN5:EN7"/>
    <mergeCell ref="EO6:EO7"/>
    <mergeCell ref="EP6:EP7"/>
    <mergeCell ref="EQ6:EQ7"/>
    <mergeCell ref="ER6:ER7"/>
    <mergeCell ref="ES6:ES7"/>
    <mergeCell ref="ET6:ET7"/>
    <mergeCell ref="EU6:EU7"/>
    <mergeCell ref="EV6:EV7"/>
    <mergeCell ref="EW4:EW7"/>
  </mergeCells>
  <printOptions horizontalCentered="1"/>
  <pageMargins left="0.39" right="0.39" top="0.79" bottom="0.39" header="0" footer="0.2"/>
  <pageSetup fitToHeight="100" horizontalDpi="600" verticalDpi="600" orientation="landscape" paperSize="9" scale="72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8"/>
  <sheetViews>
    <sheetView showGridLines="0" showZeros="0" workbookViewId="0" topLeftCell="A1">
      <selection activeCell="G42" sqref="G42"/>
    </sheetView>
  </sheetViews>
  <sheetFormatPr defaultColWidth="9.16015625" defaultRowHeight="12.75" customHeight="1"/>
  <cols>
    <col min="1" max="1" width="20.16015625" style="0" customWidth="1"/>
    <col min="2" max="2" width="52.16015625" style="0" customWidth="1"/>
    <col min="3" max="15" width="15" style="0" customWidth="1"/>
    <col min="16" max="17" width="9" style="0" customWidth="1"/>
  </cols>
  <sheetData>
    <row r="1" spans="1:17" ht="25.5" customHeight="1">
      <c r="A1" s="17"/>
      <c r="B1" s="17"/>
      <c r="C1" s="17"/>
      <c r="D1" s="17"/>
      <c r="E1" s="17"/>
      <c r="L1" s="17"/>
      <c r="M1" s="17"/>
      <c r="N1" s="17"/>
      <c r="O1" s="17"/>
      <c r="P1" s="14"/>
      <c r="Q1" s="14"/>
    </row>
    <row r="2" spans="1:17" ht="25.5" customHeight="1">
      <c r="A2" s="18" t="s">
        <v>375</v>
      </c>
      <c r="B2" s="18"/>
      <c r="C2" s="18"/>
      <c r="D2" s="18"/>
      <c r="E2" s="18"/>
      <c r="F2" s="19"/>
      <c r="G2" s="19"/>
      <c r="H2" s="19"/>
      <c r="I2" s="19"/>
      <c r="J2" s="19"/>
      <c r="K2" s="19"/>
      <c r="L2" s="18"/>
      <c r="M2" s="18"/>
      <c r="N2" s="18"/>
      <c r="O2" s="18"/>
      <c r="P2" s="14"/>
      <c r="Q2" s="14"/>
    </row>
    <row r="3" spans="2:17" ht="25.5" customHeight="1">
      <c r="B3" s="17"/>
      <c r="C3" s="17"/>
      <c r="D3" s="17"/>
      <c r="E3" s="17"/>
      <c r="L3" s="17"/>
      <c r="M3" s="17"/>
      <c r="N3" s="17"/>
      <c r="O3" s="17"/>
      <c r="P3" s="14"/>
      <c r="Q3" s="14"/>
    </row>
    <row r="4" spans="1:17" ht="25.5" customHeight="1">
      <c r="A4" s="20" t="s">
        <v>77</v>
      </c>
      <c r="B4" s="20" t="s">
        <v>78</v>
      </c>
      <c r="C4" s="21" t="s">
        <v>376</v>
      </c>
      <c r="D4" s="21"/>
      <c r="E4" s="21"/>
      <c r="F4" s="22" t="s">
        <v>377</v>
      </c>
      <c r="G4" s="23"/>
      <c r="H4" s="24" t="s">
        <v>378</v>
      </c>
      <c r="I4" s="31"/>
      <c r="J4" s="31"/>
      <c r="K4" s="31"/>
      <c r="L4" s="32" t="s">
        <v>379</v>
      </c>
      <c r="M4" s="33"/>
      <c r="N4" s="33"/>
      <c r="O4" s="33"/>
      <c r="P4" s="34"/>
      <c r="Q4" s="34"/>
    </row>
    <row r="5" spans="1:17" ht="18" customHeight="1">
      <c r="A5" s="20"/>
      <c r="B5" s="20"/>
      <c r="C5" s="4" t="s">
        <v>380</v>
      </c>
      <c r="D5" s="4" t="s">
        <v>381</v>
      </c>
      <c r="E5" s="4" t="s">
        <v>382</v>
      </c>
      <c r="F5" s="25" t="s">
        <v>383</v>
      </c>
      <c r="G5" s="25" t="s">
        <v>384</v>
      </c>
      <c r="H5" s="25" t="s">
        <v>385</v>
      </c>
      <c r="I5" s="25" t="s">
        <v>386</v>
      </c>
      <c r="J5" s="25" t="s">
        <v>387</v>
      </c>
      <c r="K5" s="25" t="s">
        <v>388</v>
      </c>
      <c r="L5" s="4" t="s">
        <v>389</v>
      </c>
      <c r="M5" s="4" t="s">
        <v>390</v>
      </c>
      <c r="N5" s="4" t="s">
        <v>391</v>
      </c>
      <c r="O5" s="4" t="s">
        <v>392</v>
      </c>
      <c r="P5" s="34"/>
      <c r="Q5" s="34"/>
    </row>
    <row r="6" spans="1:17" ht="17.25" customHeight="1">
      <c r="A6" s="20"/>
      <c r="B6" s="20"/>
      <c r="C6" s="4"/>
      <c r="D6" s="4"/>
      <c r="E6" s="4"/>
      <c r="F6" s="26"/>
      <c r="G6" s="26"/>
      <c r="H6" s="26"/>
      <c r="I6" s="26"/>
      <c r="J6" s="26"/>
      <c r="K6" s="26"/>
      <c r="L6" s="4"/>
      <c r="M6" s="4"/>
      <c r="N6" s="4"/>
      <c r="O6" s="4"/>
      <c r="P6" s="14"/>
      <c r="Q6" s="14"/>
    </row>
    <row r="7" spans="1:17" ht="25.5" customHeight="1">
      <c r="A7" s="27" t="s">
        <v>94</v>
      </c>
      <c r="B7" s="27" t="s">
        <v>94</v>
      </c>
      <c r="C7" s="28">
        <v>1</v>
      </c>
      <c r="D7" s="28">
        <v>2</v>
      </c>
      <c r="E7" s="28">
        <v>3</v>
      </c>
      <c r="F7" s="28">
        <v>4</v>
      </c>
      <c r="G7" s="28">
        <v>5</v>
      </c>
      <c r="H7" s="28">
        <v>6</v>
      </c>
      <c r="I7" s="28">
        <v>7</v>
      </c>
      <c r="J7" s="28">
        <v>8</v>
      </c>
      <c r="K7" s="28">
        <v>9</v>
      </c>
      <c r="L7" s="28">
        <v>10</v>
      </c>
      <c r="M7" s="28">
        <v>11</v>
      </c>
      <c r="N7" s="28">
        <v>12</v>
      </c>
      <c r="O7" s="28">
        <v>13</v>
      </c>
      <c r="P7" s="14"/>
      <c r="Q7" s="14"/>
    </row>
    <row r="8" spans="1:15" s="14" customFormat="1" ht="25.5" customHeight="1">
      <c r="A8" s="29"/>
      <c r="B8" s="29" t="s">
        <v>95</v>
      </c>
      <c r="C8" s="30">
        <v>3000</v>
      </c>
      <c r="D8" s="30">
        <v>0</v>
      </c>
      <c r="E8" s="30">
        <v>550</v>
      </c>
      <c r="F8" s="30">
        <v>3550</v>
      </c>
      <c r="G8" s="30">
        <v>0</v>
      </c>
      <c r="H8" s="30">
        <v>0</v>
      </c>
      <c r="I8" s="30">
        <v>0</v>
      </c>
      <c r="J8" s="30">
        <v>0</v>
      </c>
      <c r="K8" s="30">
        <v>0</v>
      </c>
      <c r="L8" s="35">
        <v>0</v>
      </c>
      <c r="M8" s="36">
        <v>0</v>
      </c>
      <c r="N8" s="37">
        <v>0</v>
      </c>
      <c r="O8" s="36">
        <v>0</v>
      </c>
    </row>
    <row r="9" spans="1:17" ht="25.5" customHeight="1">
      <c r="A9" s="29" t="s">
        <v>96</v>
      </c>
      <c r="B9" s="29" t="s">
        <v>97</v>
      </c>
      <c r="C9" s="30">
        <v>3000</v>
      </c>
      <c r="D9" s="30">
        <v>0</v>
      </c>
      <c r="E9" s="30">
        <v>550</v>
      </c>
      <c r="F9" s="30">
        <v>3550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5">
        <v>0</v>
      </c>
      <c r="M9" s="36">
        <v>0</v>
      </c>
      <c r="N9" s="37">
        <v>0</v>
      </c>
      <c r="O9" s="36">
        <v>0</v>
      </c>
      <c r="P9" s="14"/>
      <c r="Q9" s="14"/>
    </row>
    <row r="10" spans="1:17" ht="18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</row>
    <row r="11" spans="1:17" ht="18" customHeight="1">
      <c r="A11" s="14"/>
      <c r="B11" s="14"/>
      <c r="C11" s="14"/>
      <c r="D11" s="14"/>
      <c r="E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8" customHeight="1">
      <c r="A12" s="14"/>
      <c r="B12" s="14"/>
      <c r="C12" s="14"/>
      <c r="D12" s="14"/>
      <c r="E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</row>
    <row r="13" spans="1:17" ht="18" customHeight="1">
      <c r="A13" s="14"/>
      <c r="B13" s="14"/>
      <c r="D13" s="14"/>
      <c r="E13" s="14"/>
      <c r="F13" s="14"/>
      <c r="G13" s="14"/>
      <c r="H13" s="14"/>
      <c r="I13" s="14"/>
      <c r="J13" s="14"/>
      <c r="L13" s="14"/>
      <c r="M13" s="14"/>
      <c r="N13" s="14"/>
      <c r="O13" s="14"/>
      <c r="P13" s="14"/>
      <c r="Q13" s="14"/>
    </row>
    <row r="14" spans="1:17" ht="18" customHeight="1">
      <c r="A14" s="14"/>
      <c r="B14" s="14"/>
      <c r="C14" s="14"/>
      <c r="D14" s="14"/>
      <c r="E14" s="14"/>
      <c r="G14" s="14"/>
      <c r="H14" s="14"/>
      <c r="L14" s="14"/>
      <c r="M14" s="14"/>
      <c r="N14" s="14"/>
      <c r="O14" s="14"/>
      <c r="P14" s="14"/>
      <c r="Q14" s="14"/>
    </row>
    <row r="15" spans="1:17" ht="18" customHeight="1">
      <c r="A15" s="14"/>
      <c r="B15" s="14"/>
      <c r="C15" s="14"/>
      <c r="D15" s="14"/>
      <c r="E15" s="14"/>
      <c r="G15" s="14"/>
      <c r="L15" s="14"/>
      <c r="M15" s="14"/>
      <c r="N15" s="14"/>
      <c r="O15" s="14"/>
      <c r="P15" s="14"/>
      <c r="Q15" s="14"/>
    </row>
    <row r="16" spans="1:7" ht="18" customHeight="1">
      <c r="A16" s="14"/>
      <c r="B16" s="14"/>
      <c r="C16" s="14"/>
      <c r="G16" s="14"/>
    </row>
    <row r="17" spans="1:17" ht="18" customHeight="1">
      <c r="A17" s="14"/>
      <c r="B17" s="14"/>
      <c r="C17" s="14"/>
      <c r="D17" s="14"/>
      <c r="E17" s="14"/>
      <c r="L17" s="14"/>
      <c r="M17" s="14"/>
      <c r="N17" s="14"/>
      <c r="O17" s="14"/>
      <c r="P17" s="14"/>
      <c r="Q17" s="14"/>
    </row>
    <row r="18" spans="4:17" ht="12.75" customHeight="1">
      <c r="D18" s="14"/>
      <c r="E18" s="14"/>
      <c r="L18" s="14"/>
      <c r="M18" s="14"/>
      <c r="N18" s="14"/>
      <c r="O18" s="14"/>
      <c r="P18" s="14"/>
      <c r="Q18" s="14"/>
    </row>
  </sheetData>
  <sheetProtection/>
  <mergeCells count="17">
    <mergeCell ref="C4:E4"/>
    <mergeCell ref="F4:G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39" right="0.39" top="0.79" bottom="0.39" header="0" footer="0.2"/>
  <pageSetup fitToHeight="100" fitToWidth="1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2016-11-29T02:12:24Z</dcterms:created>
  <dcterms:modified xsi:type="dcterms:W3CDTF">2016-11-29T02:13:01Z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